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овая папка (2)\Штатные расписания по Д-С\"/>
    </mc:Choice>
  </mc:AlternateContent>
  <bookViews>
    <workbookView xWindow="195" yWindow="15" windowWidth="10365" windowHeight="8040"/>
  </bookViews>
  <sheets>
    <sheet name="01" sheetId="24" r:id="rId1"/>
  </sheets>
  <definedNames>
    <definedName name="_xlnm.Print_Titles" localSheetId="0">'01'!$20:$22</definedName>
  </definedNames>
  <calcPr calcId="162913" fullCalcOnLoad="1"/>
</workbook>
</file>

<file path=xl/calcChain.xml><?xml version="1.0" encoding="utf-8"?>
<calcChain xmlns="http://schemas.openxmlformats.org/spreadsheetml/2006/main">
  <c r="F23" i="24" l="1"/>
  <c r="G23" i="24"/>
  <c r="M23" i="24" s="1"/>
  <c r="M35" i="24" s="1"/>
  <c r="C35" i="24"/>
  <c r="F35" i="24"/>
  <c r="G35" i="24"/>
  <c r="H35" i="24"/>
  <c r="I35" i="24"/>
  <c r="J35" i="24"/>
  <c r="K35" i="24"/>
  <c r="L35" i="24"/>
</calcChain>
</file>

<file path=xl/sharedStrings.xml><?xml version="1.0" encoding="utf-8"?>
<sst xmlns="http://schemas.openxmlformats.org/spreadsheetml/2006/main" count="55" uniqueCount="53">
  <si>
    <t>№ п.п.</t>
  </si>
  <si>
    <t>Назва структурного підрозділу та посад</t>
  </si>
  <si>
    <t>Кількість штатних посад</t>
  </si>
  <si>
    <t>Доплати (грн.)</t>
  </si>
  <si>
    <t>Надбавки (грн.)</t>
  </si>
  <si>
    <t>Фонд заробітної плати на місяць (грн.)</t>
  </si>
  <si>
    <t>Всього:</t>
  </si>
  <si>
    <t>Затверджую</t>
  </si>
  <si>
    <t>(підпіс керівника)</t>
  </si>
  <si>
    <t>(ініціали і прізвище)</t>
  </si>
  <si>
    <t>(чісло, місяць, рік)</t>
  </si>
  <si>
    <t>Керівник</t>
  </si>
  <si>
    <t>(підпис)</t>
  </si>
  <si>
    <t>(ініціали і прізвіще)</t>
  </si>
  <si>
    <t>35%ночные</t>
  </si>
  <si>
    <t>Посадовий оклад</t>
  </si>
  <si>
    <t>Т.Г.Тимошенко</t>
  </si>
  <si>
    <t>Тарифний розряд</t>
  </si>
  <si>
    <t>за звання народний 10%</t>
  </si>
  <si>
    <t>1</t>
  </si>
  <si>
    <t xml:space="preserve">  штатної одиниці</t>
  </si>
  <si>
    <t xml:space="preserve"> Штат у кількості 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</si>
  <si>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</si>
  <si>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</si>
  <si>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</si>
  <si>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</si>
  <si>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</si>
  <si>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</si>
  <si>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</si>
  <si>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</si>
  <si>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</si>
  <si>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</si>
  <si>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(назва установи)</t>
  </si>
  <si>
    <t>Головний диригент</t>
  </si>
  <si>
    <t>вислуга</t>
  </si>
  <si>
    <t>ЗАТВЕРДЖЕНО</t>
  </si>
  <si>
    <t>Наказ Міністерства фінансів України</t>
  </si>
  <si>
    <t>28 січня 2002 року №57</t>
  </si>
  <si>
    <t>(у редакції наказу Міністерства фінансів України</t>
  </si>
  <si>
    <t>від 26 листопада 2012 року №1220)</t>
  </si>
  <si>
    <t>(посада)</t>
  </si>
  <si>
    <t>М.П.</t>
  </si>
  <si>
    <t>Фонд заробітної плати на місяць за посадовими окладами (грн.)</t>
  </si>
  <si>
    <t xml:space="preserve">Народного духового оркестру </t>
  </si>
  <si>
    <t>В.Ф.Марченко</t>
  </si>
  <si>
    <t>з місячним фондом заробітної плати  5669,30грн.</t>
  </si>
  <si>
    <t>П'ять тисяч шістсот шістдесят дев'ять грн.30 коп.</t>
  </si>
  <si>
    <t>Штатний розпис на  2019 рік</t>
  </si>
  <si>
    <t>з 01.04.2019</t>
  </si>
  <si>
    <t>Керівник військово - цивільної адміністрації</t>
  </si>
  <si>
    <t>І.В.Лубінець</t>
  </si>
  <si>
    <t xml:space="preserve">Начальник відділу обліку та звітності-головний бухгалтер </t>
  </si>
  <si>
    <t>Додаток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</si>
</sst>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sz val="4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7" fillId="0" borderId="0" xfId="0" applyFont="1"/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0" fillId="0" borderId="0" xfId="0" applyFont="1"/>
    <xf numFmtId="0" fontId="8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/>
    <xf numFmtId="2" fontId="11" fillId="0" borderId="2" xfId="0" applyNumberFormat="1" applyFont="1" applyBorder="1"/>
    <xf numFmtId="49" fontId="11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4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/>
    </xf>
    <xf numFmtId="2" fontId="1" fillId="0" borderId="1" xfId="0" applyNumberFormat="1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Border="1" applyAlignment="1"/>
    <xf numFmtId="0" fontId="11" fillId="0" borderId="1" xfId="0" applyFont="1" applyBorder="1" applyAlignment="1">
      <alignment wrapText="1"/>
    </xf>
    <xf numFmtId="1" fontId="11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2" fontId="1" fillId="0" borderId="2" xfId="0" applyNumberFormat="1" applyFont="1" applyBorder="1"/>
    <xf numFmtId="49" fontId="1" fillId="0" borderId="4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4" xfId="0" applyFont="1" applyBorder="1" applyAlignment="1"/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M41"/>
  <sheetViews>
    <sheetView tabSelected="1" zoomScaleNormal="100" workbookViewId="0">
      <selection activeCell="J2" sqref="J2"/>
    </sheetView>
  </sheetViews>
  <sheetFormatPr defaultColWidth="8.85546875" defaultRowHeight="11.25" x14ac:dyDescent="0.2"/>
  <cols>
    <col min="1" max="1" width="4.7109375" style="1" customWidth="1"/>
    <col min="2" max="2" width="25.7109375" style="1" customWidth="1"/>
    <col min="3" max="5" width="8.7109375" style="1" customWidth="1"/>
    <col min="6" max="6" width="9" style="1" customWidth="1"/>
    <col min="7" max="7" width="7.28515625" style="1" customWidth="1"/>
    <col min="8" max="8" width="5.28515625" style="1" customWidth="1"/>
    <col min="9" max="9" width="8" style="1" customWidth="1"/>
    <col min="10" max="10" width="8.5703125" style="1" customWidth="1"/>
    <col min="11" max="11" width="5.7109375" style="1" customWidth="1"/>
    <col min="12" max="12" width="10.5703125" style="1" customWidth="1"/>
    <col min="13" max="13" width="24.28515625" style="1" customWidth="1"/>
    <col min="14" max="16384" width="8.85546875" style="1"/>
  </cols>
  <sheetData>
    <row r="1" spans="1:13" x14ac:dyDescent="0.2">
      <c r="J1" s="1" t="s">
        <v>52</v>
      </c>
    </row>
    <row r="2" spans="1:13" x14ac:dyDescent="0.2">
      <c r="J2" s="1" t="s">
        <v>35</v>
      </c>
    </row>
    <row r="3" spans="1:13" x14ac:dyDescent="0.2">
      <c r="J3" s="1" t="s">
        <v>36</v>
      </c>
    </row>
    <row r="4" spans="1:13" x14ac:dyDescent="0.2">
      <c r="J4" s="1" t="s">
        <v>37</v>
      </c>
    </row>
    <row r="5" spans="1:13" x14ac:dyDescent="0.2">
      <c r="J5" s="1" t="s">
        <v>38</v>
      </c>
    </row>
    <row r="6" spans="1:13" x14ac:dyDescent="0.2">
      <c r="J6" s="1" t="s">
        <v>39</v>
      </c>
    </row>
    <row r="7" spans="1:13" ht="18" x14ac:dyDescent="0.25">
      <c r="A7" s="80"/>
      <c r="B7" s="80"/>
      <c r="C7" s="80"/>
      <c r="D7" s="80"/>
      <c r="E7" s="80"/>
      <c r="F7" s="33"/>
      <c r="G7" s="33"/>
      <c r="J7" s="51" t="s">
        <v>7</v>
      </c>
      <c r="K7" s="51"/>
      <c r="L7" s="51"/>
      <c r="M7" s="51"/>
    </row>
    <row r="8" spans="1:13" s="7" customFormat="1" ht="18" x14ac:dyDescent="0.25">
      <c r="A8" s="33"/>
      <c r="B8" s="33"/>
      <c r="C8" s="33"/>
      <c r="D8" s="32"/>
      <c r="E8" s="32"/>
      <c r="F8" s="34"/>
      <c r="G8" s="33"/>
      <c r="J8" s="8"/>
      <c r="K8" s="8"/>
      <c r="L8" s="8"/>
      <c r="M8" s="8"/>
    </row>
    <row r="9" spans="1:13" ht="12.75" x14ac:dyDescent="0.2">
      <c r="A9" s="47"/>
      <c r="B9" s="47"/>
      <c r="C9" s="47"/>
      <c r="D9" s="47"/>
      <c r="E9" s="50"/>
      <c r="G9" s="50"/>
      <c r="J9" s="52" t="s">
        <v>21</v>
      </c>
      <c r="K9" s="53"/>
      <c r="L9" s="10" t="s">
        <v>19</v>
      </c>
      <c r="M9" s="45" t="s">
        <v>20</v>
      </c>
    </row>
    <row r="10" spans="1:13" ht="15.75" x14ac:dyDescent="0.25">
      <c r="A10" s="83"/>
      <c r="B10" s="83"/>
      <c r="C10" s="83"/>
      <c r="D10" s="83"/>
      <c r="E10" s="83"/>
      <c r="F10" s="83"/>
      <c r="G10" s="83"/>
      <c r="H10" s="83"/>
      <c r="J10" s="56" t="s">
        <v>45</v>
      </c>
      <c r="K10" s="57"/>
      <c r="L10" s="57"/>
      <c r="M10" s="57"/>
    </row>
    <row r="11" spans="1:13" ht="13.15" customHeight="1" x14ac:dyDescent="0.2">
      <c r="A11" s="84"/>
      <c r="B11" s="84"/>
      <c r="C11" s="84"/>
      <c r="D11" s="84"/>
      <c r="E11" s="84"/>
      <c r="F11" s="84"/>
      <c r="G11" s="84"/>
      <c r="H11" s="84"/>
      <c r="J11" s="58" t="s">
        <v>46</v>
      </c>
      <c r="K11" s="59"/>
      <c r="L11" s="59"/>
      <c r="M11" s="59"/>
    </row>
    <row r="12" spans="1:13" s="7" customFormat="1" ht="6.75" x14ac:dyDescent="0.15">
      <c r="J12" s="55"/>
      <c r="K12" s="55"/>
      <c r="L12" s="55"/>
      <c r="M12" s="55"/>
    </row>
    <row r="13" spans="1:13" ht="18" x14ac:dyDescent="0.25">
      <c r="A13" s="81" t="s">
        <v>47</v>
      </c>
      <c r="B13" s="81"/>
      <c r="C13" s="81"/>
      <c r="D13" s="81"/>
      <c r="E13" s="81"/>
      <c r="F13" s="81"/>
      <c r="G13" s="81"/>
      <c r="H13" s="81"/>
      <c r="J13" s="54" t="s">
        <v>49</v>
      </c>
      <c r="K13" s="54"/>
      <c r="L13" s="54"/>
      <c r="M13" s="54"/>
    </row>
    <row r="14" spans="1:13" x14ac:dyDescent="0.2">
      <c r="J14" s="70" t="s">
        <v>40</v>
      </c>
      <c r="K14" s="70"/>
      <c r="L14" s="70"/>
      <c r="M14" s="70"/>
    </row>
    <row r="15" spans="1:13" ht="15.75" x14ac:dyDescent="0.25">
      <c r="A15" s="86" t="s">
        <v>43</v>
      </c>
      <c r="B15" s="86"/>
      <c r="C15" s="86"/>
      <c r="D15" s="86"/>
      <c r="E15" s="86"/>
      <c r="F15" s="86"/>
      <c r="G15" s="86"/>
      <c r="H15" s="48"/>
      <c r="I15" s="48"/>
      <c r="J15" s="49"/>
      <c r="K15" s="49"/>
      <c r="L15" s="49"/>
      <c r="M15" s="44" t="s">
        <v>50</v>
      </c>
    </row>
    <row r="16" spans="1:13" x14ac:dyDescent="0.2">
      <c r="A16" s="82" t="s">
        <v>32</v>
      </c>
      <c r="B16" s="82"/>
      <c r="C16" s="82"/>
      <c r="D16" s="82"/>
      <c r="E16" s="82"/>
      <c r="F16" s="82"/>
      <c r="G16" s="82"/>
      <c r="J16" s="69" t="s">
        <v>8</v>
      </c>
      <c r="K16" s="69"/>
      <c r="L16" s="11"/>
      <c r="M16" s="46" t="s">
        <v>9</v>
      </c>
    </row>
    <row r="17" spans="1:13" s="7" customFormat="1" ht="6.75" x14ac:dyDescent="0.15">
      <c r="J17" s="12"/>
      <c r="K17" s="12"/>
      <c r="L17" s="12"/>
      <c r="M17" s="12"/>
    </row>
    <row r="18" spans="1:13" ht="12.75" x14ac:dyDescent="0.2">
      <c r="C18" s="74"/>
      <c r="D18" s="74"/>
      <c r="E18" s="74"/>
      <c r="J18" s="72"/>
      <c r="K18" s="54"/>
      <c r="L18" s="73"/>
      <c r="M18" s="9" t="s">
        <v>41</v>
      </c>
    </row>
    <row r="19" spans="1:13" ht="13.5" thickBot="1" x14ac:dyDescent="0.25">
      <c r="C19" s="1" t="s">
        <v>48</v>
      </c>
      <c r="J19" s="70" t="s">
        <v>10</v>
      </c>
      <c r="K19" s="71"/>
      <c r="L19" s="71"/>
      <c r="M19" s="9"/>
    </row>
    <row r="20" spans="1:13" ht="24" customHeight="1" x14ac:dyDescent="0.2">
      <c r="A20" s="62" t="s">
        <v>0</v>
      </c>
      <c r="B20" s="60" t="s">
        <v>1</v>
      </c>
      <c r="C20" s="60" t="s">
        <v>2</v>
      </c>
      <c r="D20" s="64" t="s">
        <v>15</v>
      </c>
      <c r="E20" s="64" t="s">
        <v>17</v>
      </c>
      <c r="F20" s="67" t="s">
        <v>42</v>
      </c>
      <c r="G20" s="66" t="s">
        <v>4</v>
      </c>
      <c r="H20" s="66"/>
      <c r="I20" s="66"/>
      <c r="J20" s="66"/>
      <c r="K20" s="66" t="s">
        <v>3</v>
      </c>
      <c r="L20" s="66"/>
      <c r="M20" s="60" t="s">
        <v>5</v>
      </c>
    </row>
    <row r="21" spans="1:13" ht="45.6" customHeight="1" x14ac:dyDescent="0.2">
      <c r="A21" s="63"/>
      <c r="B21" s="61"/>
      <c r="C21" s="61"/>
      <c r="D21" s="65"/>
      <c r="E21" s="65"/>
      <c r="F21" s="68"/>
      <c r="G21" s="38" t="s">
        <v>18</v>
      </c>
      <c r="H21" s="2"/>
      <c r="I21" s="2" t="s">
        <v>34</v>
      </c>
      <c r="J21" s="2" t="s">
        <v>14</v>
      </c>
      <c r="K21" s="2"/>
      <c r="L21" s="2"/>
      <c r="M21" s="61"/>
    </row>
    <row r="22" spans="1:13" s="3" customFormat="1" ht="13.5" thickBot="1" x14ac:dyDescent="0.25">
      <c r="A22" s="16">
        <v>1</v>
      </c>
      <c r="B22" s="17">
        <v>2</v>
      </c>
      <c r="C22" s="17">
        <v>3</v>
      </c>
      <c r="D22" s="17" t="s">
        <v>22</v>
      </c>
      <c r="E22" s="17" t="s">
        <v>23</v>
      </c>
      <c r="F22" s="17" t="s">
        <v>24</v>
      </c>
      <c r="G22" s="17" t="s">
        <v>25</v>
      </c>
      <c r="H22" s="17" t="s">
        <v>26</v>
      </c>
      <c r="I22" s="17" t="s">
        <v>27</v>
      </c>
      <c r="J22" s="30" t="s">
        <v>28</v>
      </c>
      <c r="K22" s="17" t="s">
        <v>29</v>
      </c>
      <c r="L22" s="17" t="s">
        <v>30</v>
      </c>
      <c r="M22" s="27" t="s">
        <v>31</v>
      </c>
    </row>
    <row r="23" spans="1:13" ht="12.75" x14ac:dyDescent="0.2">
      <c r="A23" s="39">
        <v>1</v>
      </c>
      <c r="B23" s="22" t="s">
        <v>33</v>
      </c>
      <c r="C23" s="36">
        <v>1</v>
      </c>
      <c r="D23" s="21">
        <v>4361</v>
      </c>
      <c r="E23" s="36">
        <v>13</v>
      </c>
      <c r="F23" s="26">
        <f>SUM(C23*D23)</f>
        <v>4361</v>
      </c>
      <c r="G23" s="43">
        <f>F23*10%</f>
        <v>436.1</v>
      </c>
      <c r="H23" s="5"/>
      <c r="I23" s="43">
        <v>872.2</v>
      </c>
      <c r="J23" s="5"/>
      <c r="K23" s="5"/>
      <c r="L23" s="5"/>
      <c r="M23" s="25">
        <f>F23+G23+H23+I23+J23+K23+L23</f>
        <v>5669.3</v>
      </c>
    </row>
    <row r="24" spans="1:13" ht="12.75" x14ac:dyDescent="0.2">
      <c r="A24" s="40"/>
      <c r="B24" s="35"/>
      <c r="C24" s="37"/>
      <c r="D24" s="24"/>
      <c r="E24" s="36"/>
      <c r="F24" s="26"/>
      <c r="G24" s="4"/>
      <c r="H24" s="4"/>
      <c r="I24" s="4"/>
      <c r="J24" s="31"/>
      <c r="K24" s="4"/>
      <c r="L24" s="4"/>
      <c r="M24" s="25"/>
    </row>
    <row r="25" spans="1:13" ht="12.75" x14ac:dyDescent="0.2">
      <c r="A25" s="40"/>
      <c r="B25" s="23"/>
      <c r="C25" s="37"/>
      <c r="D25" s="24"/>
      <c r="E25" s="24"/>
      <c r="F25" s="25"/>
      <c r="G25" s="4"/>
      <c r="H25" s="4"/>
      <c r="I25" s="4"/>
      <c r="J25" s="4"/>
      <c r="K25" s="4"/>
      <c r="L25" s="4"/>
      <c r="M25" s="25"/>
    </row>
    <row r="26" spans="1:13" ht="12.75" x14ac:dyDescent="0.2">
      <c r="A26" s="40"/>
      <c r="B26" s="23"/>
      <c r="C26" s="37"/>
      <c r="D26" s="24"/>
      <c r="E26" s="24"/>
      <c r="F26" s="25"/>
      <c r="G26" s="4"/>
      <c r="H26" s="4"/>
      <c r="I26" s="4"/>
      <c r="J26" s="31"/>
      <c r="K26" s="4"/>
      <c r="L26" s="4"/>
      <c r="M26" s="25"/>
    </row>
    <row r="27" spans="1:13" x14ac:dyDescent="0.2">
      <c r="A27" s="2"/>
      <c r="B27" s="2"/>
      <c r="C27" s="19"/>
      <c r="D27" s="19"/>
      <c r="E27" s="19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 s="2"/>
      <c r="B28" s="2"/>
      <c r="C28" s="19"/>
      <c r="D28" s="19"/>
      <c r="E28" s="19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 s="2"/>
      <c r="B29" s="2"/>
      <c r="C29" s="19"/>
      <c r="D29" s="19"/>
      <c r="E29" s="19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2"/>
      <c r="B30" s="2"/>
      <c r="C30" s="19"/>
      <c r="D30" s="19"/>
      <c r="E30" s="19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 s="2"/>
      <c r="B31" s="2"/>
      <c r="C31" s="19"/>
      <c r="D31" s="19"/>
      <c r="E31" s="19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 s="2"/>
      <c r="B32" s="2"/>
      <c r="C32" s="19"/>
      <c r="D32" s="19"/>
      <c r="E32" s="19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 s="2"/>
      <c r="B33" s="2"/>
      <c r="C33" s="19"/>
      <c r="D33" s="19"/>
      <c r="E33" s="19"/>
      <c r="F33" s="4"/>
      <c r="G33" s="4"/>
      <c r="H33" s="4"/>
      <c r="I33" s="4"/>
      <c r="J33" s="4"/>
      <c r="K33" s="4"/>
      <c r="L33" s="4"/>
      <c r="M33" s="4"/>
    </row>
    <row r="34" spans="1:13" ht="12" thickBot="1" x14ac:dyDescent="0.25">
      <c r="A34" s="2"/>
      <c r="B34" s="2"/>
      <c r="C34" s="20"/>
      <c r="D34" s="20"/>
      <c r="E34" s="20"/>
      <c r="F34" s="6"/>
      <c r="G34" s="6"/>
      <c r="H34" s="6"/>
      <c r="I34" s="6"/>
      <c r="J34" s="6"/>
      <c r="K34" s="6"/>
      <c r="L34" s="6"/>
      <c r="M34" s="4"/>
    </row>
    <row r="35" spans="1:13" ht="13.9" customHeight="1" thickBot="1" x14ac:dyDescent="0.25">
      <c r="A35" s="41"/>
      <c r="B35" s="42" t="s">
        <v>6</v>
      </c>
      <c r="C35" s="29">
        <f>SUM(C23:C34)</f>
        <v>1</v>
      </c>
      <c r="D35" s="29"/>
      <c r="E35" s="29"/>
      <c r="F35" s="18">
        <f t="shared" ref="F35:M35" si="0">SUM(F23:F34)</f>
        <v>4361</v>
      </c>
      <c r="G35" s="18">
        <f t="shared" si="0"/>
        <v>436.1</v>
      </c>
      <c r="H35" s="18">
        <f t="shared" si="0"/>
        <v>0</v>
      </c>
      <c r="I35" s="18">
        <f t="shared" si="0"/>
        <v>872.2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5669.3</v>
      </c>
    </row>
    <row r="36" spans="1:13" s="14" customFormat="1" ht="18" x14ac:dyDescent="0.25"/>
    <row r="37" spans="1:13" ht="12.75" x14ac:dyDescent="0.2">
      <c r="A37" s="13"/>
      <c r="B37" s="85" t="s">
        <v>11</v>
      </c>
      <c r="C37" s="85"/>
      <c r="D37" s="13"/>
      <c r="E37" s="13"/>
      <c r="F37" s="76"/>
      <c r="G37" s="76"/>
      <c r="I37" s="77" t="s">
        <v>44</v>
      </c>
      <c r="J37" s="77"/>
      <c r="K37" s="77"/>
      <c r="L37" s="77"/>
    </row>
    <row r="38" spans="1:13" x14ac:dyDescent="0.2">
      <c r="F38" s="71" t="s">
        <v>12</v>
      </c>
      <c r="G38" s="71"/>
      <c r="I38" s="71" t="s">
        <v>13</v>
      </c>
      <c r="J38" s="71"/>
      <c r="K38" s="71"/>
      <c r="L38" s="71"/>
    </row>
    <row r="39" spans="1:13" x14ac:dyDescent="0.2">
      <c r="F39" s="15"/>
      <c r="G39" s="15"/>
    </row>
    <row r="40" spans="1:13" ht="27.6" customHeight="1" x14ac:dyDescent="0.2">
      <c r="A40" s="13"/>
      <c r="B40" s="75" t="s">
        <v>51</v>
      </c>
      <c r="C40" s="75"/>
      <c r="D40" s="13"/>
      <c r="E40" s="13"/>
      <c r="F40" s="76"/>
      <c r="G40" s="76"/>
      <c r="I40" s="77" t="s">
        <v>16</v>
      </c>
      <c r="J40" s="77"/>
      <c r="K40" s="77"/>
      <c r="L40" s="77"/>
    </row>
    <row r="41" spans="1:13" ht="12.75" x14ac:dyDescent="0.2">
      <c r="B41" s="78"/>
      <c r="C41" s="79"/>
      <c r="D41" s="28"/>
      <c r="E41" s="28"/>
      <c r="F41" s="71" t="s">
        <v>12</v>
      </c>
      <c r="G41" s="71"/>
      <c r="I41" s="71" t="s">
        <v>9</v>
      </c>
      <c r="J41" s="71"/>
      <c r="K41" s="71"/>
      <c r="L41" s="71"/>
    </row>
  </sheetData>
  <mergeCells count="37">
    <mergeCell ref="A11:H11"/>
    <mergeCell ref="B37:C37"/>
    <mergeCell ref="A15:G15"/>
    <mergeCell ref="F38:G38"/>
    <mergeCell ref="I38:L38"/>
    <mergeCell ref="I37:L37"/>
    <mergeCell ref="B41:C41"/>
    <mergeCell ref="A7:E7"/>
    <mergeCell ref="A13:H13"/>
    <mergeCell ref="A16:G16"/>
    <mergeCell ref="A10:H10"/>
    <mergeCell ref="F41:G41"/>
    <mergeCell ref="F37:G37"/>
    <mergeCell ref="J16:K16"/>
    <mergeCell ref="J19:L19"/>
    <mergeCell ref="J18:L18"/>
    <mergeCell ref="J14:M14"/>
    <mergeCell ref="I41:L41"/>
    <mergeCell ref="C18:E18"/>
    <mergeCell ref="E20:E21"/>
    <mergeCell ref="B40:C40"/>
    <mergeCell ref="F40:G40"/>
    <mergeCell ref="I40:L40"/>
    <mergeCell ref="M20:M21"/>
    <mergeCell ref="A20:A21"/>
    <mergeCell ref="B20:B21"/>
    <mergeCell ref="C20:C21"/>
    <mergeCell ref="D20:D21"/>
    <mergeCell ref="K20:L20"/>
    <mergeCell ref="F20:F21"/>
    <mergeCell ref="G20:J20"/>
    <mergeCell ref="J7:M7"/>
    <mergeCell ref="J9:K9"/>
    <mergeCell ref="J13:M13"/>
    <mergeCell ref="J12:M12"/>
    <mergeCell ref="J10:M10"/>
    <mergeCell ref="J11:M1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'01'!Заголовки_для_печати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</dc:creator>
  <cp:lastModifiedBy>Виталий</cp:lastModifiedBy>
  <cp:lastPrinted>2019-04-16T11:03:07Z</cp:lastPrinted>
  <dcterms:created xsi:type="dcterms:W3CDTF">2003-11-13T12:46:08Z</dcterms:created>
  <dcterms:modified xsi:type="dcterms:W3CDTF">2019-07-26T11:27:07Z</dcterms:modified>
</cp:coreProperties>
</file>