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"/>
    </mc:Choice>
  </mc:AlternateContent>
  <bookViews>
    <workbookView xWindow="0" yWindow="0" windowWidth="28800" windowHeight="12330"/>
  </bookViews>
  <sheets>
    <sheet name="КПК0216030" sheetId="2" r:id="rId1"/>
  </sheets>
  <definedNames>
    <definedName name="_xlnm.Print_Area" localSheetId="0">КПК0216030!$A$1:$BM$201</definedName>
  </definedNames>
  <calcPr calcId="162913" refMode="R1C1"/>
</workbook>
</file>

<file path=xl/calcChain.xml><?xml version="1.0" encoding="utf-8"?>
<calcChain xmlns="http://schemas.openxmlformats.org/spreadsheetml/2006/main">
  <c r="BE188" i="2" l="1"/>
  <c r="BE187" i="2"/>
  <c r="BE186" i="2"/>
  <c r="BE185" i="2"/>
  <c r="BE184" i="2"/>
  <c r="BE183" i="2"/>
  <c r="BE182" i="2"/>
  <c r="BE181" i="2"/>
  <c r="BE180" i="2"/>
  <c r="BE179" i="2"/>
  <c r="BE178" i="2"/>
  <c r="BE177" i="2"/>
  <c r="BE176" i="2"/>
  <c r="BE175" i="2"/>
  <c r="BE174" i="2"/>
  <c r="BE173" i="2"/>
  <c r="BE172" i="2"/>
  <c r="BE171" i="2"/>
  <c r="BE170" i="2"/>
  <c r="BE169" i="2"/>
  <c r="BE168" i="2"/>
  <c r="BE167" i="2"/>
  <c r="BE166" i="2"/>
  <c r="BE165" i="2"/>
  <c r="BE164" i="2"/>
  <c r="BE163" i="2"/>
  <c r="BE162" i="2"/>
  <c r="BE161" i="2"/>
  <c r="BE160" i="2"/>
  <c r="BE159" i="2"/>
  <c r="BE158" i="2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AR96" i="2"/>
  <c r="AR95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</calcChain>
</file>

<file path=xl/sharedStrings.xml><?xml version="1.0" encoding="utf-8"?>
<sst xmlns="http://schemas.openxmlformats.org/spreadsheetml/2006/main" count="407" uniqueCount="228">
  <si>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</si>
  <si>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</si>
  <si>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</si>
  <si>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</si>
  <si>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</si>
  <si>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</si>
  <si>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</si>
  <si>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</si>
  <si>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</si>
  <si>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</si>
  <si>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</si>
  <si>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</si>
  <si>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</si>
  <si>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</si>
  <si>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</si>
  <si>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</si>
  <si>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</si>
  <si>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</si>
  <si>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</si>
  <si>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</si>
  <si>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</si>
  <si>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</si>
  <si>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</si>
  <si>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</si>
  <si>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</si>
  <si>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</si>
  <si>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</si>
  <si>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</si>
  <si>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</si>
  <si>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</si>
  <si>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</si>
  <si>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</si>
  <si>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</si>
  <si>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</si>
  <si>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</si>
  <si>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</si>
  <si>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</si>
  <si>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</si>
  <si>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</si>
  <si>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</si>
  <si>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</si>
  <si>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</si>
  <si>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</si>
  <si>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</si>
  <si>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</si>
  <si>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</si>
  <si>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</si>
  <si>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</si>
  <si>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</si>
  <si>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</si>
  <si>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</si>
  <si>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</si>
  <si>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</si>
  <si>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</si>
  <si>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</si>
  <si>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</si>
  <si>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</si>
  <si>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</si>
  <si>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</si>
  <si>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</si>
  <si>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</si>
  <si>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</si>
  <si>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</si>
  <si>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</si>
  <si>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безпечного та комфортного середовища для проживання, що досягається шляхом забезпечення належного рівня благоустрою територій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</si>
  <si>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</si>
  <si>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</si>
  <si>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</si>
  <si>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</si>
  <si>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функціонування мережі громадських вбиралень</t>
  </si>
  <si>
    <t>Утримання кладовищ</t>
  </si>
  <si>
    <t>Виконання поточного ремонту та утримання малих архитектурних форм</t>
  </si>
  <si>
    <t>Виконання санітарної очистки території</t>
  </si>
  <si>
    <t>Утримання зелених насаджень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</si>
  <si>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</si>
  <si>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</si>
  <si>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 xml:space="preserve">	Придбання предметів та обладнання довгострокового користування</t>
  </si>
  <si>
    <t>Виготовлення проектів організації дорожнього руху автодоріг м.Волноваха</t>
  </si>
  <si>
    <t>Забезбечення виконання  заходів по ліквідації карантинних рослин механічним методом</t>
  </si>
  <si>
    <t>Забезпечення видалення сухостійних аварійних дерев</t>
  </si>
  <si>
    <t>Забезпечення влаштування горизонтальної дорожньої розмітки</t>
  </si>
  <si>
    <t>Забезпечення вуличного освітлення</t>
  </si>
  <si>
    <t>Забезпечення обслуговування кладовища</t>
  </si>
  <si>
    <t>Забезпечення очищення стічних канав</t>
  </si>
  <si>
    <t>Забезпечення підстригання дерев і живої огорожі</t>
  </si>
  <si>
    <t>Забезпечення побілки бортових каменів</t>
  </si>
  <si>
    <t>Забезпечення прибирання снігу</t>
  </si>
  <si>
    <t>Забезпечення прибирання та підмітання вулиць</t>
  </si>
  <si>
    <t>Забезпечення ремонту пам'ятників та міністадіонів</t>
  </si>
  <si>
    <t>Забезпечення стерилізації безпритульних домашніх тварин</t>
  </si>
  <si>
    <t>Забезпечення технічної перевірки електролічильників</t>
  </si>
  <si>
    <t>Забезпечення утримання зелених насаджень</t>
  </si>
  <si>
    <t>Забезпечення встановлення дорожніх знаків</t>
  </si>
  <si>
    <t>Монтаж та демонтаж ялинки</t>
  </si>
  <si>
    <t>Поточний ремонт доріг</t>
  </si>
  <si>
    <t>Поточний ремонт елементів благоустрою</t>
  </si>
  <si>
    <t>Поточний ремонт зовнішнього освітлення</t>
  </si>
  <si>
    <t>Послуги зі збирання, видалення та перевезення сміття</t>
  </si>
  <si>
    <t>Придбання предметів, матеріалів, обладнання та інвентарю</t>
  </si>
  <si>
    <t>Послуги з посипання доріг, тротуарів протиожеледними матеріалами</t>
  </si>
  <si>
    <t>Послуги з прибирання та технічного обслуговування туалетів</t>
  </si>
  <si>
    <t>Забезпечення відсипання доріг шлаком</t>
  </si>
  <si>
    <t>Поточний ремонт концертної сцени на площі Незалежності</t>
  </si>
  <si>
    <t>Оплата послуг (крім комунальних)</t>
  </si>
  <si>
    <t>УСЬОГО</t>
  </si>
  <si>
    <t>Програма розвитку житлово-комунального господарства міста Волноваха на 2020 рік</t>
  </si>
  <si>
    <t>Затрат</t>
  </si>
  <si>
    <t>обсяг видатків на прибання контейнерів для ТПВ</t>
  </si>
  <si>
    <t>грн.</t>
  </si>
  <si>
    <t>кошторис та розрахунок</t>
  </si>
  <si>
    <t>обсяг видатків на зовнішнє освітлення</t>
  </si>
  <si>
    <t>кошторис</t>
  </si>
  <si>
    <t>обсяг видатків на стерилізацію безпритульних тварин</t>
  </si>
  <si>
    <t>обсяг видатків на утримання зелених насаджень</t>
  </si>
  <si>
    <t>обсяг видатків на видалення сухостійних аварійних дерев</t>
  </si>
  <si>
    <t>обсяг видатків на очищення стічних канав</t>
  </si>
  <si>
    <t>обсяг видатків на поточний ремонт елементів благоустрою</t>
  </si>
  <si>
    <t>обсяг видатків на виготовлення проекту організації дорожнього руху</t>
  </si>
  <si>
    <t>обсяг видатків на підстригання дерев і живої огорожі</t>
  </si>
  <si>
    <t>обсяг витрат на поточний ремонт доріг</t>
  </si>
  <si>
    <t>обсяг витрат на виготовлення дорожніх знаків</t>
  </si>
  <si>
    <t>обсяг витрат з побілки бортових каменів</t>
  </si>
  <si>
    <t>обсяг витрат на поточний ремонт пам`ятників</t>
  </si>
  <si>
    <t>обсяг витрат на придбання зупинок</t>
  </si>
  <si>
    <t>обсяг витрат на придбання дорожніх огорож</t>
  </si>
  <si>
    <t>обсяг витрат на придбання з монтажем в`їзної стели вздовж  дороги Волноваха-Валер`янівка</t>
  </si>
  <si>
    <t>обсяг витрат на ліквідацію карантинних рослин механічним методом</t>
  </si>
  <si>
    <t>обсяг витрат на посипання доріг протиожеледними матеріалами</t>
  </si>
  <si>
    <t>обсяг витрат на технічне обслуговування систем вуличного освітлення</t>
  </si>
  <si>
    <t>обсяг витрат на посипання тротуарів протиожеледними матеріалами</t>
  </si>
  <si>
    <t>Обсяг витрат на прибирання снігу проїздної частини дороги механізованим способом</t>
  </si>
  <si>
    <t>Обсяг витрат на очищення покриття тротуарів від снігу механізованим способом</t>
  </si>
  <si>
    <t>Обсяг витрат на влаштування дорожньої розмітки</t>
  </si>
  <si>
    <t>Обсяг видатків на перевірку електролічільників, схем підключення</t>
  </si>
  <si>
    <t>Обсяг витрат на прибирання громадських туалетів</t>
  </si>
  <si>
    <t>обсяг витрат на придбання снігоприбиральника</t>
  </si>
  <si>
    <t>коршорис та розрахунок до кошторису</t>
  </si>
  <si>
    <t>обсяг витрат на послуги з відсипання доріг шлаком</t>
  </si>
  <si>
    <t>Обсяг видатків на придбання дитячих майданчиків</t>
  </si>
  <si>
    <t>розрахунок</t>
  </si>
  <si>
    <t>Продукту</t>
  </si>
  <si>
    <t>площа міських шляхів, на яких планується провести поточний ремонт</t>
  </si>
  <si>
    <t>тис.кв.м</t>
  </si>
  <si>
    <t>кількість дерев, що планується підстригати</t>
  </si>
  <si>
    <t>од.</t>
  </si>
  <si>
    <t>кількість безпритульних тварин, які планується стерилізувати</t>
  </si>
  <si>
    <t>обсяг електроенергії, необхідної для зовнішнього освітлення</t>
  </si>
  <si>
    <t>кВт.год</t>
  </si>
  <si>
    <t>кількість дерев, що планується  видалити</t>
  </si>
  <si>
    <t>м.куб.</t>
  </si>
  <si>
    <t>площа зелених насаджень</t>
  </si>
  <si>
    <t>га.</t>
  </si>
  <si>
    <t>кількість проектів</t>
  </si>
  <si>
    <t>кількість об`єктів благоустрою, які планується відремонтувати</t>
  </si>
  <si>
    <t>кв. м.</t>
  </si>
  <si>
    <t>кількість встановлених дорожніх знаків</t>
  </si>
  <si>
    <t>площа нанесеної дорожньої розмітки</t>
  </si>
  <si>
    <t>кількість  придбаних зупинок</t>
  </si>
  <si>
    <t>довжина дорожнього огородження</t>
  </si>
  <si>
    <t>м.кв.</t>
  </si>
  <si>
    <t>довжина бортових каменів, які планується побілити</t>
  </si>
  <si>
    <t>м.</t>
  </si>
  <si>
    <t>кількість придбанних з монтажем стел</t>
  </si>
  <si>
    <t>кількість стічних канав, які планується очистити</t>
  </si>
  <si>
    <t>площа,на якій планується провести ліквідацію карантинних рослин механічним методом</t>
  </si>
  <si>
    <t>кількість придбаних контейнерів</t>
  </si>
  <si>
    <t>кількість пам`ятників, які планується відремонтуватиі</t>
  </si>
  <si>
    <t>Площа, що підлягає посипанню протиожеледними матеріалами вручну (тонн)</t>
  </si>
  <si>
    <t>Площа, що підлягає посипанню протиожеледними матеріалами механізованим способом</t>
  </si>
  <si>
    <t>Протяжність доріг, на яких планується прибирання снігу механізованим способом</t>
  </si>
  <si>
    <t>км.</t>
  </si>
  <si>
    <t>Площа тротуарів, які планується очистити від снігу механізованим способом</t>
  </si>
  <si>
    <t>Загальна протяжність ліній вуличного освітллення</t>
  </si>
  <si>
    <t>кошторис та розрахунок до кошторису, дані бухгалтерского обліку</t>
  </si>
  <si>
    <t>Кількість лічільників, схем підключення, які планується перевірити</t>
  </si>
  <si>
    <t>шт.</t>
  </si>
  <si>
    <t>Кількість разів прибирання громадських туалетів</t>
  </si>
  <si>
    <t>кількість придбаних снігоприбиральників</t>
  </si>
  <si>
    <t>площа доріг, яку планується відсипати шлаком</t>
  </si>
  <si>
    <t>кількість придбаних дитячих майданчиків</t>
  </si>
  <si>
    <t>Ефективності</t>
  </si>
  <si>
    <t>середня вартість поточного ремонту 1 кв. м міських шляхів</t>
  </si>
  <si>
    <t>середні витрати на видалення 1 м.куб. дерева</t>
  </si>
  <si>
    <t>середні витрати на утримання  1 га зелених насаджень</t>
  </si>
  <si>
    <t>середні видатки на проведення стерилізації однієї тварини</t>
  </si>
  <si>
    <t>середня вартість 1 кВт.год</t>
  </si>
  <si>
    <t>середня вартість підстригання 1 дерева</t>
  </si>
  <si>
    <t>середня вартість очищення 1 м. стічних канав</t>
  </si>
  <si>
    <t>середня вартість ремонту 1м.кв. елементу благоустрою</t>
  </si>
  <si>
    <t>середня вартість 1од. встановленного дорожнього знаку</t>
  </si>
  <si>
    <t>середня вартість 1м.кв. нанесення дорожньої розмітки</t>
  </si>
  <si>
    <t>середня вартість побілки 1м бортового каменю</t>
  </si>
  <si>
    <t>середня вартість проекту організації дорожнього руху</t>
  </si>
  <si>
    <t>середня вартість 1м. дорожнього огородження</t>
  </si>
  <si>
    <t>середня вартість 1од. Зупинки</t>
  </si>
  <si>
    <t>середня вартість 1од.придбання з монтажем в`їзної стели</t>
  </si>
  <si>
    <t>середня вартість 1 кв.м.площі ліквідації карантинних рослин механічним методом</t>
  </si>
  <si>
    <t>середня вартість одного контейнеру</t>
  </si>
  <si>
    <t>середня вартість поточного ремонту одного пам`ятника</t>
  </si>
  <si>
    <t>Середня вартість посипання протиожеледними матеріалами вручну 1 м.кв. тротуару</t>
  </si>
  <si>
    <t>Середня вартість посипання протиожеледними матеріалами механізованим способом 1 м.кв. дороги</t>
  </si>
  <si>
    <t>Середня вартість прибирання снігу на 1км дороги</t>
  </si>
  <si>
    <t>Середня вартість очищення від снігу на 1кв.м. тротуару</t>
  </si>
  <si>
    <t>Середня вартість технічного обслуговування 1м. ліній вуличного освітлення</t>
  </si>
  <si>
    <t>Середні витрати на перевірку одного лічильника, схеми підключення</t>
  </si>
  <si>
    <t>Середні витрати на одне прибирання громадського туалету</t>
  </si>
  <si>
    <t>середня вартість 1 одиниці снігоприбиральника</t>
  </si>
  <si>
    <t>середня вартість 1 кв.м. дороги, що відсипанна шлаком</t>
  </si>
  <si>
    <t>середні витрати на придбання одного майданчика</t>
  </si>
  <si>
    <t>Бюджетний Кодекс України_x000D_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бюджетів"(зі змінами);_x000D_
Наказ Міністерства Фінансів України від 27.07.2011 №945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усіх_x000D_
місцевих бюджетів» зі змінами;_x000D_
Розпорядження керівника військово-цивільної адміністрації міста Волноваха "Про міський бюджет на 2020 рік" від 24.12.2019 №426.(зі змінами від 02.03.2020 №66,      зі змінами від 16.03.2020 №97, зі змінами від 24.03.2020 №113, змінами від 20.05.2020 №193);_x000D_
Розпорядження керівника військово-цивільної адміністрації міста Волноваха «Про затвердження Програми розвитку житлово-комунального господарства міста Волноваха на 2020 рік» від 24.12.2019 № 414 (зі змінами).</t>
  </si>
  <si>
    <t>Реалізація комплексу заходів щодо забезпечення утримання в належному санітарно-технічному стані території міста Волноваха та покращення його естетичного вигляду для створення оптимальних умов праці, побуту та відпочинку мешканців та гостей міста.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</si>
  <si>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</si>
  <si>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</si>
  <si>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</si>
  <si>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</si>
  <si>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</si>
  <si>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</si>
  <si>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</si>
  <si>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</si>
  <si>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</si>
  <si>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0216030</t>
  </si>
  <si>
    <t>Організація благоустрою населених пунктів</t>
  </si>
  <si>
    <t>0210000</t>
  </si>
  <si>
    <t>6030</t>
  </si>
  <si>
    <t>0620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</si>
  <si>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</si>
  <si>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</si>
  <si>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25.08.2020 № 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</si>
</sst>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1"/>
  <sheetViews>
    <sheetView tabSelected="1" topLeftCell="A7" zoomScaleNormal="100" zoomScaleSheetLayoutView="100" workbookViewId="0">
      <selection activeCell="T23" sqref="T23:W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69" t="s">
        <v>0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" customHeight="1" x14ac:dyDescent="0.2">
      <c r="AO3" s="69" t="s">
        <v>1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45" t="s">
        <v>226</v>
      </c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spans="1:77" x14ac:dyDescent="0.2">
      <c r="AO5" s="71" t="s">
        <v>21</v>
      </c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77" ht="7.5" customHeight="1" x14ac:dyDescent="0.2"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</row>
    <row r="7" spans="1:77" ht="26.45" customHeight="1" x14ac:dyDescent="0.2">
      <c r="AO7" s="72" t="s">
        <v>227</v>
      </c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10" spans="1:77" ht="15.75" customHeight="1" x14ac:dyDescent="0.2">
      <c r="A10" s="57" t="s">
        <v>22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219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93" t="s">
        <v>211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99" t="s">
        <v>225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35"/>
      <c r="AU13" s="93" t="s">
        <v>216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100" t="s">
        <v>63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95" t="s">
        <v>56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93" t="s">
        <v>222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99" t="s">
        <v>225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35"/>
      <c r="AU16" s="93" t="s">
        <v>216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100" t="s">
        <v>62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95" t="s">
        <v>56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93" t="s">
        <v>220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223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224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102" t="s">
        <v>221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6"/>
      <c r="BE19" s="93" t="s">
        <v>217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58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101" t="s">
        <v>59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3" t="s">
        <v>60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5" t="s">
        <v>61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1" t="s">
        <v>51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15583716</v>
      </c>
      <c r="V22" s="62"/>
      <c r="W22" s="62"/>
      <c r="X22" s="62"/>
      <c r="Y22" s="62"/>
      <c r="Z22" s="62"/>
      <c r="AA22" s="62"/>
      <c r="AB22" s="62"/>
      <c r="AC22" s="62"/>
      <c r="AD22" s="62"/>
      <c r="AE22" s="90" t="s">
        <v>52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62">
        <v>12526401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44" t="s">
        <v>24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23</v>
      </c>
      <c r="B23" s="44"/>
      <c r="C23" s="44"/>
      <c r="D23" s="44"/>
      <c r="E23" s="44"/>
      <c r="F23" s="44"/>
      <c r="G23" s="44"/>
      <c r="H23" s="44"/>
      <c r="I23" s="62">
        <v>3057315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44" t="s">
        <v>25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9" t="s">
        <v>38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159.6" customHeight="1" x14ac:dyDescent="0.2">
      <c r="A26" s="91" t="s">
        <v>209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52" t="s">
        <v>29</v>
      </c>
      <c r="B29" s="52"/>
      <c r="C29" s="52"/>
      <c r="D29" s="52"/>
      <c r="E29" s="52"/>
      <c r="F29" s="52"/>
      <c r="G29" s="53" t="s">
        <v>41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43" t="s">
        <v>34</v>
      </c>
      <c r="B31" s="43"/>
      <c r="C31" s="43"/>
      <c r="D31" s="43"/>
      <c r="E31" s="43"/>
      <c r="F31" s="43"/>
      <c r="G31" s="74" t="s">
        <v>8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50</v>
      </c>
    </row>
    <row r="32" spans="1:79" ht="13.15" customHeight="1" x14ac:dyDescent="0.2">
      <c r="A32" s="43">
        <v>1</v>
      </c>
      <c r="B32" s="43"/>
      <c r="C32" s="43"/>
      <c r="D32" s="43"/>
      <c r="E32" s="43"/>
      <c r="F32" s="43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15" customHeight="1" x14ac:dyDescent="0.2">
      <c r="A35" s="91" t="s">
        <v>210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40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52" t="s">
        <v>29</v>
      </c>
      <c r="B38" s="52"/>
      <c r="C38" s="52"/>
      <c r="D38" s="52"/>
      <c r="E38" s="52"/>
      <c r="F38" s="52"/>
      <c r="G38" s="53" t="s">
        <v>26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43" t="s">
        <v>7</v>
      </c>
      <c r="B40" s="43"/>
      <c r="C40" s="43"/>
      <c r="D40" s="43"/>
      <c r="E40" s="43"/>
      <c r="F40" s="43"/>
      <c r="G40" s="74" t="s">
        <v>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12</v>
      </c>
    </row>
    <row r="41" spans="1:79" ht="13.15" customHeight="1" x14ac:dyDescent="0.2">
      <c r="A41" s="43">
        <v>1</v>
      </c>
      <c r="B41" s="43"/>
      <c r="C41" s="43"/>
      <c r="D41" s="43"/>
      <c r="E41" s="43"/>
      <c r="F41" s="43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13</v>
      </c>
    </row>
    <row r="42" spans="1:79" ht="13.15" customHeight="1" x14ac:dyDescent="0.2">
      <c r="A42" s="43">
        <v>2</v>
      </c>
      <c r="B42" s="43"/>
      <c r="C42" s="43"/>
      <c r="D42" s="43"/>
      <c r="E42" s="43"/>
      <c r="F42" s="43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3.15" customHeight="1" x14ac:dyDescent="0.2">
      <c r="A43" s="43">
        <v>3</v>
      </c>
      <c r="B43" s="43"/>
      <c r="C43" s="43"/>
      <c r="D43" s="43"/>
      <c r="E43" s="43"/>
      <c r="F43" s="43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3.15" customHeight="1" x14ac:dyDescent="0.2">
      <c r="A44" s="43">
        <v>4</v>
      </c>
      <c r="B44" s="43"/>
      <c r="C44" s="43"/>
      <c r="D44" s="43"/>
      <c r="E44" s="43"/>
      <c r="F44" s="43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3.15" customHeight="1" x14ac:dyDescent="0.2">
      <c r="A45" s="43">
        <v>5</v>
      </c>
      <c r="B45" s="43"/>
      <c r="C45" s="43"/>
      <c r="D45" s="43"/>
      <c r="E45" s="43"/>
      <c r="F45" s="43"/>
      <c r="G45" s="58" t="s">
        <v>69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3.15" customHeight="1" x14ac:dyDescent="0.2">
      <c r="A46" s="43">
        <v>6</v>
      </c>
      <c r="B46" s="43"/>
      <c r="C46" s="43"/>
      <c r="D46" s="43"/>
      <c r="E46" s="43"/>
      <c r="F46" s="43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3.15" customHeight="1" x14ac:dyDescent="0.2">
      <c r="A47" s="43">
        <v>7</v>
      </c>
      <c r="B47" s="43"/>
      <c r="C47" s="43"/>
      <c r="D47" s="43"/>
      <c r="E47" s="43"/>
      <c r="F47" s="43"/>
      <c r="G47" s="58" t="s">
        <v>71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3.15" customHeight="1" x14ac:dyDescent="0.2">
      <c r="A48" s="43">
        <v>8</v>
      </c>
      <c r="B48" s="43"/>
      <c r="C48" s="43"/>
      <c r="D48" s="43"/>
      <c r="E48" s="43"/>
      <c r="F48" s="43"/>
      <c r="G48" s="58" t="s">
        <v>72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13.15" customHeight="1" x14ac:dyDescent="0.2">
      <c r="A49" s="43">
        <v>9</v>
      </c>
      <c r="B49" s="43"/>
      <c r="C49" s="43"/>
      <c r="D49" s="43"/>
      <c r="E49" s="43"/>
      <c r="F49" s="43"/>
      <c r="G49" s="58" t="s">
        <v>73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60"/>
    </row>
    <row r="50" spans="1:79" ht="13.15" customHeight="1" x14ac:dyDescent="0.2">
      <c r="A50" s="43">
        <v>10</v>
      </c>
      <c r="B50" s="43"/>
      <c r="C50" s="43"/>
      <c r="D50" s="43"/>
      <c r="E50" s="43"/>
      <c r="F50" s="43"/>
      <c r="G50" s="58" t="s">
        <v>74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60"/>
    </row>
    <row r="51" spans="1:79" ht="13.15" customHeight="1" x14ac:dyDescent="0.2">
      <c r="A51" s="43">
        <v>11</v>
      </c>
      <c r="B51" s="43"/>
      <c r="C51" s="43"/>
      <c r="D51" s="43"/>
      <c r="E51" s="43"/>
      <c r="F51" s="43"/>
      <c r="G51" s="58" t="s">
        <v>75</v>
      </c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60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44" t="s">
        <v>42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51" t="s">
        <v>218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38" t="s">
        <v>29</v>
      </c>
      <c r="B55" s="38"/>
      <c r="C55" s="38"/>
      <c r="D55" s="63" t="s">
        <v>27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38" t="s">
        <v>30</v>
      </c>
      <c r="AD55" s="38"/>
      <c r="AE55" s="38"/>
      <c r="AF55" s="38"/>
      <c r="AG55" s="38"/>
      <c r="AH55" s="38"/>
      <c r="AI55" s="38"/>
      <c r="AJ55" s="38"/>
      <c r="AK55" s="38" t="s">
        <v>31</v>
      </c>
      <c r="AL55" s="38"/>
      <c r="AM55" s="38"/>
      <c r="AN55" s="38"/>
      <c r="AO55" s="38"/>
      <c r="AP55" s="38"/>
      <c r="AQ55" s="38"/>
      <c r="AR55" s="38"/>
      <c r="AS55" s="38" t="s">
        <v>28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38"/>
      <c r="B56" s="38"/>
      <c r="C56" s="38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8">
        <v>3</v>
      </c>
      <c r="AD57" s="38"/>
      <c r="AE57" s="38"/>
      <c r="AF57" s="38"/>
      <c r="AG57" s="38"/>
      <c r="AH57" s="38"/>
      <c r="AI57" s="38"/>
      <c r="AJ57" s="38"/>
      <c r="AK57" s="38">
        <v>4</v>
      </c>
      <c r="AL57" s="38"/>
      <c r="AM57" s="38"/>
      <c r="AN57" s="38"/>
      <c r="AO57" s="38"/>
      <c r="AP57" s="38"/>
      <c r="AQ57" s="38"/>
      <c r="AR57" s="38"/>
      <c r="AS57" s="38">
        <v>5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3" t="s">
        <v>7</v>
      </c>
      <c r="B58" s="43"/>
      <c r="C58" s="43"/>
      <c r="D58" s="96" t="s">
        <v>8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8"/>
      <c r="AC58" s="88" t="s">
        <v>9</v>
      </c>
      <c r="AD58" s="88"/>
      <c r="AE58" s="88"/>
      <c r="AF58" s="88"/>
      <c r="AG58" s="88"/>
      <c r="AH58" s="88"/>
      <c r="AI58" s="88"/>
      <c r="AJ58" s="88"/>
      <c r="AK58" s="88" t="s">
        <v>10</v>
      </c>
      <c r="AL58" s="88"/>
      <c r="AM58" s="88"/>
      <c r="AN58" s="88"/>
      <c r="AO58" s="88"/>
      <c r="AP58" s="88"/>
      <c r="AQ58" s="88"/>
      <c r="AR58" s="88"/>
      <c r="AS58" s="86" t="s">
        <v>11</v>
      </c>
      <c r="AT58" s="88"/>
      <c r="AU58" s="88"/>
      <c r="AV58" s="88"/>
      <c r="AW58" s="88"/>
      <c r="AX58" s="88"/>
      <c r="AY58" s="88"/>
      <c r="AZ58" s="88"/>
      <c r="BA58" s="19"/>
      <c r="BB58" s="20"/>
      <c r="BC58" s="20"/>
      <c r="BD58" s="20"/>
      <c r="BE58" s="20"/>
      <c r="BF58" s="20"/>
      <c r="BG58" s="20"/>
      <c r="BH58" s="20"/>
      <c r="CA58" s="4" t="s">
        <v>14</v>
      </c>
    </row>
    <row r="59" spans="1:79" ht="13.15" customHeight="1" x14ac:dyDescent="0.2">
      <c r="A59" s="43">
        <v>1</v>
      </c>
      <c r="B59" s="43"/>
      <c r="C59" s="43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56">
        <v>0</v>
      </c>
      <c r="AD59" s="56"/>
      <c r="AE59" s="56"/>
      <c r="AF59" s="56"/>
      <c r="AG59" s="56"/>
      <c r="AH59" s="56"/>
      <c r="AI59" s="56"/>
      <c r="AJ59" s="56"/>
      <c r="AK59" s="56">
        <v>527000</v>
      </c>
      <c r="AL59" s="56"/>
      <c r="AM59" s="56"/>
      <c r="AN59" s="56"/>
      <c r="AO59" s="56"/>
      <c r="AP59" s="56"/>
      <c r="AQ59" s="56"/>
      <c r="AR59" s="56"/>
      <c r="AS59" s="56">
        <f t="shared" ref="AS59:AS87" si="0">AC59+AK59</f>
        <v>527000</v>
      </c>
      <c r="AT59" s="56"/>
      <c r="AU59" s="56"/>
      <c r="AV59" s="56"/>
      <c r="AW59" s="56"/>
      <c r="AX59" s="56"/>
      <c r="AY59" s="56"/>
      <c r="AZ59" s="56"/>
      <c r="BA59" s="21"/>
      <c r="BB59" s="21"/>
      <c r="BC59" s="21"/>
      <c r="BD59" s="21"/>
      <c r="BE59" s="21"/>
      <c r="BF59" s="21"/>
      <c r="BG59" s="21"/>
      <c r="BH59" s="21"/>
      <c r="CA59" s="1" t="s">
        <v>15</v>
      </c>
    </row>
    <row r="60" spans="1:79" ht="13.15" customHeight="1" x14ac:dyDescent="0.2">
      <c r="A60" s="43">
        <v>2</v>
      </c>
      <c r="B60" s="43"/>
      <c r="C60" s="43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56">
        <v>180000</v>
      </c>
      <c r="AD60" s="56"/>
      <c r="AE60" s="56"/>
      <c r="AF60" s="56"/>
      <c r="AG60" s="56"/>
      <c r="AH60" s="56"/>
      <c r="AI60" s="56"/>
      <c r="AJ60" s="56"/>
      <c r="AK60" s="56">
        <v>0</v>
      </c>
      <c r="AL60" s="56"/>
      <c r="AM60" s="56"/>
      <c r="AN60" s="56"/>
      <c r="AO60" s="56"/>
      <c r="AP60" s="56"/>
      <c r="AQ60" s="56"/>
      <c r="AR60" s="56"/>
      <c r="AS60" s="56">
        <f t="shared" si="0"/>
        <v>180000</v>
      </c>
      <c r="AT60" s="56"/>
      <c r="AU60" s="56"/>
      <c r="AV60" s="56"/>
      <c r="AW60" s="56"/>
      <c r="AX60" s="56"/>
      <c r="AY60" s="56"/>
      <c r="AZ60" s="56"/>
      <c r="BA60" s="21"/>
      <c r="BB60" s="21"/>
      <c r="BC60" s="21"/>
      <c r="BD60" s="21"/>
      <c r="BE60" s="21"/>
      <c r="BF60" s="21"/>
      <c r="BG60" s="21"/>
      <c r="BH60" s="21"/>
    </row>
    <row r="61" spans="1:79" ht="13.15" customHeight="1" x14ac:dyDescent="0.2">
      <c r="A61" s="43">
        <v>3</v>
      </c>
      <c r="B61" s="43"/>
      <c r="C61" s="43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56">
        <v>199000</v>
      </c>
      <c r="AD61" s="56"/>
      <c r="AE61" s="56"/>
      <c r="AF61" s="56"/>
      <c r="AG61" s="56"/>
      <c r="AH61" s="56"/>
      <c r="AI61" s="56"/>
      <c r="AJ61" s="56"/>
      <c r="AK61" s="56">
        <v>0</v>
      </c>
      <c r="AL61" s="56"/>
      <c r="AM61" s="56"/>
      <c r="AN61" s="56"/>
      <c r="AO61" s="56"/>
      <c r="AP61" s="56"/>
      <c r="AQ61" s="56"/>
      <c r="AR61" s="56"/>
      <c r="AS61" s="56">
        <f t="shared" si="0"/>
        <v>199000</v>
      </c>
      <c r="AT61" s="56"/>
      <c r="AU61" s="56"/>
      <c r="AV61" s="56"/>
      <c r="AW61" s="56"/>
      <c r="AX61" s="56"/>
      <c r="AY61" s="56"/>
      <c r="AZ61" s="56"/>
      <c r="BA61" s="21"/>
      <c r="BB61" s="21"/>
      <c r="BC61" s="21"/>
      <c r="BD61" s="21"/>
      <c r="BE61" s="21"/>
      <c r="BF61" s="21"/>
      <c r="BG61" s="21"/>
      <c r="BH61" s="21"/>
    </row>
    <row r="62" spans="1:79" ht="13.15" customHeight="1" x14ac:dyDescent="0.2">
      <c r="A62" s="43">
        <v>4</v>
      </c>
      <c r="B62" s="43"/>
      <c r="C62" s="43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56">
        <v>480000</v>
      </c>
      <c r="AD62" s="56"/>
      <c r="AE62" s="56"/>
      <c r="AF62" s="56"/>
      <c r="AG62" s="56"/>
      <c r="AH62" s="56"/>
      <c r="AI62" s="56"/>
      <c r="AJ62" s="56"/>
      <c r="AK62" s="56">
        <v>0</v>
      </c>
      <c r="AL62" s="56"/>
      <c r="AM62" s="56"/>
      <c r="AN62" s="56"/>
      <c r="AO62" s="56"/>
      <c r="AP62" s="56"/>
      <c r="AQ62" s="56"/>
      <c r="AR62" s="56"/>
      <c r="AS62" s="56">
        <f t="shared" si="0"/>
        <v>480000</v>
      </c>
      <c r="AT62" s="56"/>
      <c r="AU62" s="56"/>
      <c r="AV62" s="56"/>
      <c r="AW62" s="56"/>
      <c r="AX62" s="56"/>
      <c r="AY62" s="56"/>
      <c r="AZ62" s="56"/>
      <c r="BA62" s="21"/>
      <c r="BB62" s="21"/>
      <c r="BC62" s="21"/>
      <c r="BD62" s="21"/>
      <c r="BE62" s="21"/>
      <c r="BF62" s="21"/>
      <c r="BG62" s="21"/>
      <c r="BH62" s="21"/>
    </row>
    <row r="63" spans="1:79" ht="13.15" customHeight="1" x14ac:dyDescent="0.2">
      <c r="A63" s="43">
        <v>5</v>
      </c>
      <c r="B63" s="43"/>
      <c r="C63" s="43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56">
        <v>49000</v>
      </c>
      <c r="AD63" s="56"/>
      <c r="AE63" s="56"/>
      <c r="AF63" s="56"/>
      <c r="AG63" s="56"/>
      <c r="AH63" s="56"/>
      <c r="AI63" s="56"/>
      <c r="AJ63" s="56"/>
      <c r="AK63" s="56">
        <v>0</v>
      </c>
      <c r="AL63" s="56"/>
      <c r="AM63" s="56"/>
      <c r="AN63" s="56"/>
      <c r="AO63" s="56"/>
      <c r="AP63" s="56"/>
      <c r="AQ63" s="56"/>
      <c r="AR63" s="56"/>
      <c r="AS63" s="56">
        <f t="shared" si="0"/>
        <v>49000</v>
      </c>
      <c r="AT63" s="56"/>
      <c r="AU63" s="56"/>
      <c r="AV63" s="56"/>
      <c r="AW63" s="56"/>
      <c r="AX63" s="56"/>
      <c r="AY63" s="56"/>
      <c r="AZ63" s="56"/>
      <c r="BA63" s="21"/>
      <c r="BB63" s="21"/>
      <c r="BC63" s="21"/>
      <c r="BD63" s="21"/>
      <c r="BE63" s="21"/>
      <c r="BF63" s="21"/>
      <c r="BG63" s="21"/>
      <c r="BH63" s="21"/>
    </row>
    <row r="64" spans="1:79" ht="13.15" customHeight="1" x14ac:dyDescent="0.2">
      <c r="A64" s="43">
        <v>6</v>
      </c>
      <c r="B64" s="43"/>
      <c r="C64" s="43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56">
        <v>2217847</v>
      </c>
      <c r="AD64" s="56"/>
      <c r="AE64" s="56"/>
      <c r="AF64" s="56"/>
      <c r="AG64" s="56"/>
      <c r="AH64" s="56"/>
      <c r="AI64" s="56"/>
      <c r="AJ64" s="56"/>
      <c r="AK64" s="56">
        <v>0</v>
      </c>
      <c r="AL64" s="56"/>
      <c r="AM64" s="56"/>
      <c r="AN64" s="56"/>
      <c r="AO64" s="56"/>
      <c r="AP64" s="56"/>
      <c r="AQ64" s="56"/>
      <c r="AR64" s="56"/>
      <c r="AS64" s="56">
        <f t="shared" si="0"/>
        <v>2217847</v>
      </c>
      <c r="AT64" s="56"/>
      <c r="AU64" s="56"/>
      <c r="AV64" s="56"/>
      <c r="AW64" s="56"/>
      <c r="AX64" s="56"/>
      <c r="AY64" s="56"/>
      <c r="AZ64" s="56"/>
      <c r="BA64" s="21"/>
      <c r="BB64" s="21"/>
      <c r="BC64" s="21"/>
      <c r="BD64" s="21"/>
      <c r="BE64" s="21"/>
      <c r="BF64" s="21"/>
      <c r="BG64" s="21"/>
      <c r="BH64" s="21"/>
    </row>
    <row r="65" spans="1:60" ht="13.15" customHeight="1" x14ac:dyDescent="0.2">
      <c r="A65" s="43">
        <v>7</v>
      </c>
      <c r="B65" s="43"/>
      <c r="C65" s="43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56">
        <v>158475</v>
      </c>
      <c r="AD65" s="56"/>
      <c r="AE65" s="56"/>
      <c r="AF65" s="56"/>
      <c r="AG65" s="56"/>
      <c r="AH65" s="56"/>
      <c r="AI65" s="56"/>
      <c r="AJ65" s="56"/>
      <c r="AK65" s="56">
        <v>0</v>
      </c>
      <c r="AL65" s="56"/>
      <c r="AM65" s="56"/>
      <c r="AN65" s="56"/>
      <c r="AO65" s="56"/>
      <c r="AP65" s="56"/>
      <c r="AQ65" s="56"/>
      <c r="AR65" s="56"/>
      <c r="AS65" s="56">
        <f t="shared" si="0"/>
        <v>158475</v>
      </c>
      <c r="AT65" s="56"/>
      <c r="AU65" s="56"/>
      <c r="AV65" s="56"/>
      <c r="AW65" s="56"/>
      <c r="AX65" s="56"/>
      <c r="AY65" s="56"/>
      <c r="AZ65" s="56"/>
      <c r="BA65" s="21"/>
      <c r="BB65" s="21"/>
      <c r="BC65" s="21"/>
      <c r="BD65" s="21"/>
      <c r="BE65" s="21"/>
      <c r="BF65" s="21"/>
      <c r="BG65" s="21"/>
      <c r="BH65" s="21"/>
    </row>
    <row r="66" spans="1:60" ht="13.15" customHeight="1" x14ac:dyDescent="0.2">
      <c r="A66" s="43">
        <v>8</v>
      </c>
      <c r="B66" s="43"/>
      <c r="C66" s="43"/>
      <c r="D66" s="58" t="s">
        <v>83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56">
        <v>10000</v>
      </c>
      <c r="AD66" s="56"/>
      <c r="AE66" s="56"/>
      <c r="AF66" s="56"/>
      <c r="AG66" s="56"/>
      <c r="AH66" s="56"/>
      <c r="AI66" s="56"/>
      <c r="AJ66" s="56"/>
      <c r="AK66" s="56">
        <v>0</v>
      </c>
      <c r="AL66" s="56"/>
      <c r="AM66" s="56"/>
      <c r="AN66" s="56"/>
      <c r="AO66" s="56"/>
      <c r="AP66" s="56"/>
      <c r="AQ66" s="56"/>
      <c r="AR66" s="56"/>
      <c r="AS66" s="56">
        <f t="shared" si="0"/>
        <v>10000</v>
      </c>
      <c r="AT66" s="56"/>
      <c r="AU66" s="56"/>
      <c r="AV66" s="56"/>
      <c r="AW66" s="56"/>
      <c r="AX66" s="56"/>
      <c r="AY66" s="56"/>
      <c r="AZ66" s="56"/>
      <c r="BA66" s="21"/>
      <c r="BB66" s="21"/>
      <c r="BC66" s="21"/>
      <c r="BD66" s="21"/>
      <c r="BE66" s="21"/>
      <c r="BF66" s="21"/>
      <c r="BG66" s="21"/>
      <c r="BH66" s="21"/>
    </row>
    <row r="67" spans="1:60" ht="13.15" customHeight="1" x14ac:dyDescent="0.2">
      <c r="A67" s="43">
        <v>9</v>
      </c>
      <c r="B67" s="43"/>
      <c r="C67" s="43"/>
      <c r="D67" s="58" t="s">
        <v>84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56">
        <v>300000</v>
      </c>
      <c r="AD67" s="56"/>
      <c r="AE67" s="56"/>
      <c r="AF67" s="56"/>
      <c r="AG67" s="56"/>
      <c r="AH67" s="56"/>
      <c r="AI67" s="56"/>
      <c r="AJ67" s="56"/>
      <c r="AK67" s="56">
        <v>0</v>
      </c>
      <c r="AL67" s="56"/>
      <c r="AM67" s="56"/>
      <c r="AN67" s="56"/>
      <c r="AO67" s="56"/>
      <c r="AP67" s="56"/>
      <c r="AQ67" s="56"/>
      <c r="AR67" s="56"/>
      <c r="AS67" s="56">
        <f t="shared" si="0"/>
        <v>300000</v>
      </c>
      <c r="AT67" s="56"/>
      <c r="AU67" s="56"/>
      <c r="AV67" s="56"/>
      <c r="AW67" s="56"/>
      <c r="AX67" s="56"/>
      <c r="AY67" s="56"/>
      <c r="AZ67" s="56"/>
      <c r="BA67" s="21"/>
      <c r="BB67" s="21"/>
      <c r="BC67" s="21"/>
      <c r="BD67" s="21"/>
      <c r="BE67" s="21"/>
      <c r="BF67" s="21"/>
      <c r="BG67" s="21"/>
      <c r="BH67" s="21"/>
    </row>
    <row r="68" spans="1:60" ht="13.15" customHeight="1" x14ac:dyDescent="0.2">
      <c r="A68" s="43">
        <v>10</v>
      </c>
      <c r="B68" s="43"/>
      <c r="C68" s="43"/>
      <c r="D68" s="58" t="s">
        <v>85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60"/>
      <c r="AC68" s="56">
        <v>80000</v>
      </c>
      <c r="AD68" s="56"/>
      <c r="AE68" s="56"/>
      <c r="AF68" s="56"/>
      <c r="AG68" s="56"/>
      <c r="AH68" s="56"/>
      <c r="AI68" s="56"/>
      <c r="AJ68" s="56"/>
      <c r="AK68" s="56">
        <v>0</v>
      </c>
      <c r="AL68" s="56"/>
      <c r="AM68" s="56"/>
      <c r="AN68" s="56"/>
      <c r="AO68" s="56"/>
      <c r="AP68" s="56"/>
      <c r="AQ68" s="56"/>
      <c r="AR68" s="56"/>
      <c r="AS68" s="56">
        <f t="shared" si="0"/>
        <v>80000</v>
      </c>
      <c r="AT68" s="56"/>
      <c r="AU68" s="56"/>
      <c r="AV68" s="56"/>
      <c r="AW68" s="56"/>
      <c r="AX68" s="56"/>
      <c r="AY68" s="56"/>
      <c r="AZ68" s="56"/>
      <c r="BA68" s="21"/>
      <c r="BB68" s="21"/>
      <c r="BC68" s="21"/>
      <c r="BD68" s="21"/>
      <c r="BE68" s="21"/>
      <c r="BF68" s="21"/>
      <c r="BG68" s="21"/>
      <c r="BH68" s="21"/>
    </row>
    <row r="69" spans="1:60" ht="13.15" customHeight="1" x14ac:dyDescent="0.2">
      <c r="A69" s="43">
        <v>11</v>
      </c>
      <c r="B69" s="43"/>
      <c r="C69" s="43"/>
      <c r="D69" s="58" t="s">
        <v>86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60"/>
      <c r="AC69" s="56">
        <v>180000</v>
      </c>
      <c r="AD69" s="56"/>
      <c r="AE69" s="56"/>
      <c r="AF69" s="56"/>
      <c r="AG69" s="56"/>
      <c r="AH69" s="56"/>
      <c r="AI69" s="56"/>
      <c r="AJ69" s="56"/>
      <c r="AK69" s="56">
        <v>0</v>
      </c>
      <c r="AL69" s="56"/>
      <c r="AM69" s="56"/>
      <c r="AN69" s="56"/>
      <c r="AO69" s="56"/>
      <c r="AP69" s="56"/>
      <c r="AQ69" s="56"/>
      <c r="AR69" s="56"/>
      <c r="AS69" s="56">
        <f t="shared" si="0"/>
        <v>180000</v>
      </c>
      <c r="AT69" s="56"/>
      <c r="AU69" s="56"/>
      <c r="AV69" s="56"/>
      <c r="AW69" s="56"/>
      <c r="AX69" s="56"/>
      <c r="AY69" s="56"/>
      <c r="AZ69" s="56"/>
      <c r="BA69" s="21"/>
      <c r="BB69" s="21"/>
      <c r="BC69" s="21"/>
      <c r="BD69" s="21"/>
      <c r="BE69" s="21"/>
      <c r="BF69" s="21"/>
      <c r="BG69" s="21"/>
      <c r="BH69" s="21"/>
    </row>
    <row r="70" spans="1:60" ht="13.15" customHeight="1" x14ac:dyDescent="0.2">
      <c r="A70" s="43">
        <v>12</v>
      </c>
      <c r="B70" s="43"/>
      <c r="C70" s="43"/>
      <c r="D70" s="58" t="s">
        <v>87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60"/>
      <c r="AC70" s="56">
        <v>230878</v>
      </c>
      <c r="AD70" s="56"/>
      <c r="AE70" s="56"/>
      <c r="AF70" s="56"/>
      <c r="AG70" s="56"/>
      <c r="AH70" s="56"/>
      <c r="AI70" s="56"/>
      <c r="AJ70" s="56"/>
      <c r="AK70" s="56">
        <v>0</v>
      </c>
      <c r="AL70" s="56"/>
      <c r="AM70" s="56"/>
      <c r="AN70" s="56"/>
      <c r="AO70" s="56"/>
      <c r="AP70" s="56"/>
      <c r="AQ70" s="56"/>
      <c r="AR70" s="56"/>
      <c r="AS70" s="56">
        <f t="shared" si="0"/>
        <v>230878</v>
      </c>
      <c r="AT70" s="56"/>
      <c r="AU70" s="56"/>
      <c r="AV70" s="56"/>
      <c r="AW70" s="56"/>
      <c r="AX70" s="56"/>
      <c r="AY70" s="56"/>
      <c r="AZ70" s="56"/>
      <c r="BA70" s="21"/>
      <c r="BB70" s="21"/>
      <c r="BC70" s="21"/>
      <c r="BD70" s="21"/>
      <c r="BE70" s="21"/>
      <c r="BF70" s="21"/>
      <c r="BG70" s="21"/>
      <c r="BH70" s="21"/>
    </row>
    <row r="71" spans="1:60" ht="13.15" customHeight="1" x14ac:dyDescent="0.2">
      <c r="A71" s="43">
        <v>13</v>
      </c>
      <c r="B71" s="43"/>
      <c r="C71" s="43"/>
      <c r="D71" s="58" t="s">
        <v>88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60"/>
      <c r="AC71" s="56">
        <v>700000</v>
      </c>
      <c r="AD71" s="56"/>
      <c r="AE71" s="56"/>
      <c r="AF71" s="56"/>
      <c r="AG71" s="56"/>
      <c r="AH71" s="56"/>
      <c r="AI71" s="56"/>
      <c r="AJ71" s="56"/>
      <c r="AK71" s="56">
        <v>0</v>
      </c>
      <c r="AL71" s="56"/>
      <c r="AM71" s="56"/>
      <c r="AN71" s="56"/>
      <c r="AO71" s="56"/>
      <c r="AP71" s="56"/>
      <c r="AQ71" s="56"/>
      <c r="AR71" s="56"/>
      <c r="AS71" s="56">
        <f t="shared" si="0"/>
        <v>700000</v>
      </c>
      <c r="AT71" s="56"/>
      <c r="AU71" s="56"/>
      <c r="AV71" s="56"/>
      <c r="AW71" s="56"/>
      <c r="AX71" s="56"/>
      <c r="AY71" s="56"/>
      <c r="AZ71" s="56"/>
      <c r="BA71" s="21"/>
      <c r="BB71" s="21"/>
      <c r="BC71" s="21"/>
      <c r="BD71" s="21"/>
      <c r="BE71" s="21"/>
      <c r="BF71" s="21"/>
      <c r="BG71" s="21"/>
      <c r="BH71" s="21"/>
    </row>
    <row r="72" spans="1:60" ht="13.15" customHeight="1" x14ac:dyDescent="0.2">
      <c r="A72" s="43">
        <v>14</v>
      </c>
      <c r="B72" s="43"/>
      <c r="C72" s="43"/>
      <c r="D72" s="58" t="s">
        <v>89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  <c r="AC72" s="56">
        <v>110000</v>
      </c>
      <c r="AD72" s="56"/>
      <c r="AE72" s="56"/>
      <c r="AF72" s="56"/>
      <c r="AG72" s="56"/>
      <c r="AH72" s="56"/>
      <c r="AI72" s="56"/>
      <c r="AJ72" s="56"/>
      <c r="AK72" s="56">
        <v>0</v>
      </c>
      <c r="AL72" s="56"/>
      <c r="AM72" s="56"/>
      <c r="AN72" s="56"/>
      <c r="AO72" s="56"/>
      <c r="AP72" s="56"/>
      <c r="AQ72" s="56"/>
      <c r="AR72" s="56"/>
      <c r="AS72" s="56">
        <f t="shared" si="0"/>
        <v>110000</v>
      </c>
      <c r="AT72" s="56"/>
      <c r="AU72" s="56"/>
      <c r="AV72" s="56"/>
      <c r="AW72" s="56"/>
      <c r="AX72" s="56"/>
      <c r="AY72" s="56"/>
      <c r="AZ72" s="56"/>
      <c r="BA72" s="21"/>
      <c r="BB72" s="21"/>
      <c r="BC72" s="21"/>
      <c r="BD72" s="21"/>
      <c r="BE72" s="21"/>
      <c r="BF72" s="21"/>
      <c r="BG72" s="21"/>
      <c r="BH72" s="21"/>
    </row>
    <row r="73" spans="1:60" ht="13.15" customHeight="1" x14ac:dyDescent="0.2">
      <c r="A73" s="43">
        <v>15</v>
      </c>
      <c r="B73" s="43"/>
      <c r="C73" s="43"/>
      <c r="D73" s="58" t="s">
        <v>90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60"/>
      <c r="AC73" s="56">
        <v>51849</v>
      </c>
      <c r="AD73" s="56"/>
      <c r="AE73" s="56"/>
      <c r="AF73" s="56"/>
      <c r="AG73" s="56"/>
      <c r="AH73" s="56"/>
      <c r="AI73" s="56"/>
      <c r="AJ73" s="56"/>
      <c r="AK73" s="56">
        <v>0</v>
      </c>
      <c r="AL73" s="56"/>
      <c r="AM73" s="56"/>
      <c r="AN73" s="56"/>
      <c r="AO73" s="56"/>
      <c r="AP73" s="56"/>
      <c r="AQ73" s="56"/>
      <c r="AR73" s="56"/>
      <c r="AS73" s="56">
        <f t="shared" si="0"/>
        <v>51849</v>
      </c>
      <c r="AT73" s="56"/>
      <c r="AU73" s="56"/>
      <c r="AV73" s="56"/>
      <c r="AW73" s="56"/>
      <c r="AX73" s="56"/>
      <c r="AY73" s="56"/>
      <c r="AZ73" s="56"/>
      <c r="BA73" s="21"/>
      <c r="BB73" s="21"/>
      <c r="BC73" s="21"/>
      <c r="BD73" s="21"/>
      <c r="BE73" s="21"/>
      <c r="BF73" s="21"/>
      <c r="BG73" s="21"/>
      <c r="BH73" s="21"/>
    </row>
    <row r="74" spans="1:60" ht="13.15" customHeight="1" x14ac:dyDescent="0.2">
      <c r="A74" s="43">
        <v>16</v>
      </c>
      <c r="B74" s="43"/>
      <c r="C74" s="43"/>
      <c r="D74" s="58" t="s">
        <v>91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60"/>
      <c r="AC74" s="56">
        <v>263914</v>
      </c>
      <c r="AD74" s="56"/>
      <c r="AE74" s="56"/>
      <c r="AF74" s="56"/>
      <c r="AG74" s="56"/>
      <c r="AH74" s="56"/>
      <c r="AI74" s="56"/>
      <c r="AJ74" s="56"/>
      <c r="AK74" s="56">
        <v>0</v>
      </c>
      <c r="AL74" s="56"/>
      <c r="AM74" s="56"/>
      <c r="AN74" s="56"/>
      <c r="AO74" s="56"/>
      <c r="AP74" s="56"/>
      <c r="AQ74" s="56"/>
      <c r="AR74" s="56"/>
      <c r="AS74" s="56">
        <f t="shared" si="0"/>
        <v>263914</v>
      </c>
      <c r="AT74" s="56"/>
      <c r="AU74" s="56"/>
      <c r="AV74" s="56"/>
      <c r="AW74" s="56"/>
      <c r="AX74" s="56"/>
      <c r="AY74" s="56"/>
      <c r="AZ74" s="56"/>
      <c r="BA74" s="21"/>
      <c r="BB74" s="21"/>
      <c r="BC74" s="21"/>
      <c r="BD74" s="21"/>
      <c r="BE74" s="21"/>
      <c r="BF74" s="21"/>
      <c r="BG74" s="21"/>
      <c r="BH74" s="21"/>
    </row>
    <row r="75" spans="1:60" ht="13.15" customHeight="1" x14ac:dyDescent="0.2">
      <c r="A75" s="43">
        <v>17</v>
      </c>
      <c r="B75" s="43"/>
      <c r="C75" s="43"/>
      <c r="D75" s="58" t="s">
        <v>92</v>
      </c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60"/>
      <c r="AC75" s="56">
        <v>150000</v>
      </c>
      <c r="AD75" s="56"/>
      <c r="AE75" s="56"/>
      <c r="AF75" s="56"/>
      <c r="AG75" s="56"/>
      <c r="AH75" s="56"/>
      <c r="AI75" s="56"/>
      <c r="AJ75" s="56"/>
      <c r="AK75" s="56">
        <v>0</v>
      </c>
      <c r="AL75" s="56"/>
      <c r="AM75" s="56"/>
      <c r="AN75" s="56"/>
      <c r="AO75" s="56"/>
      <c r="AP75" s="56"/>
      <c r="AQ75" s="56"/>
      <c r="AR75" s="56"/>
      <c r="AS75" s="56">
        <f t="shared" si="0"/>
        <v>150000</v>
      </c>
      <c r="AT75" s="56"/>
      <c r="AU75" s="56"/>
      <c r="AV75" s="56"/>
      <c r="AW75" s="56"/>
      <c r="AX75" s="56"/>
      <c r="AY75" s="56"/>
      <c r="AZ75" s="56"/>
      <c r="BA75" s="21"/>
      <c r="BB75" s="21"/>
      <c r="BC75" s="21"/>
      <c r="BD75" s="21"/>
      <c r="BE75" s="21"/>
      <c r="BF75" s="21"/>
      <c r="BG75" s="21"/>
      <c r="BH75" s="21"/>
    </row>
    <row r="76" spans="1:60" ht="13.15" customHeight="1" x14ac:dyDescent="0.2">
      <c r="A76" s="43">
        <v>18</v>
      </c>
      <c r="B76" s="43"/>
      <c r="C76" s="43"/>
      <c r="D76" s="58" t="s">
        <v>93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60"/>
      <c r="AC76" s="56">
        <v>30000</v>
      </c>
      <c r="AD76" s="56"/>
      <c r="AE76" s="56"/>
      <c r="AF76" s="56"/>
      <c r="AG76" s="56"/>
      <c r="AH76" s="56"/>
      <c r="AI76" s="56"/>
      <c r="AJ76" s="56"/>
      <c r="AK76" s="56">
        <v>0</v>
      </c>
      <c r="AL76" s="56"/>
      <c r="AM76" s="56"/>
      <c r="AN76" s="56"/>
      <c r="AO76" s="56"/>
      <c r="AP76" s="56"/>
      <c r="AQ76" s="56"/>
      <c r="AR76" s="56"/>
      <c r="AS76" s="56">
        <f t="shared" si="0"/>
        <v>30000</v>
      </c>
      <c r="AT76" s="56"/>
      <c r="AU76" s="56"/>
      <c r="AV76" s="56"/>
      <c r="AW76" s="56"/>
      <c r="AX76" s="56"/>
      <c r="AY76" s="56"/>
      <c r="AZ76" s="56"/>
      <c r="BA76" s="21"/>
      <c r="BB76" s="21"/>
      <c r="BC76" s="21"/>
      <c r="BD76" s="21"/>
      <c r="BE76" s="21"/>
      <c r="BF76" s="21"/>
      <c r="BG76" s="21"/>
      <c r="BH76" s="21"/>
    </row>
    <row r="77" spans="1:60" ht="13.15" customHeight="1" x14ac:dyDescent="0.2">
      <c r="A77" s="43">
        <v>19</v>
      </c>
      <c r="B77" s="43"/>
      <c r="C77" s="43"/>
      <c r="D77" s="58" t="s">
        <v>94</v>
      </c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60"/>
      <c r="AC77" s="56">
        <v>4187500</v>
      </c>
      <c r="AD77" s="56"/>
      <c r="AE77" s="56"/>
      <c r="AF77" s="56"/>
      <c r="AG77" s="56"/>
      <c r="AH77" s="56"/>
      <c r="AI77" s="56"/>
      <c r="AJ77" s="56"/>
      <c r="AK77" s="56">
        <v>0</v>
      </c>
      <c r="AL77" s="56"/>
      <c r="AM77" s="56"/>
      <c r="AN77" s="56"/>
      <c r="AO77" s="56"/>
      <c r="AP77" s="56"/>
      <c r="AQ77" s="56"/>
      <c r="AR77" s="56"/>
      <c r="AS77" s="56">
        <f t="shared" si="0"/>
        <v>4187500</v>
      </c>
      <c r="AT77" s="56"/>
      <c r="AU77" s="56"/>
      <c r="AV77" s="56"/>
      <c r="AW77" s="56"/>
      <c r="AX77" s="56"/>
      <c r="AY77" s="56"/>
      <c r="AZ77" s="56"/>
      <c r="BA77" s="21"/>
      <c r="BB77" s="21"/>
      <c r="BC77" s="21"/>
      <c r="BD77" s="21"/>
      <c r="BE77" s="21"/>
      <c r="BF77" s="21"/>
      <c r="BG77" s="21"/>
      <c r="BH77" s="21"/>
    </row>
    <row r="78" spans="1:60" ht="13.15" customHeight="1" x14ac:dyDescent="0.2">
      <c r="A78" s="43">
        <v>20</v>
      </c>
      <c r="B78" s="43"/>
      <c r="C78" s="43"/>
      <c r="D78" s="58" t="s">
        <v>95</v>
      </c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60"/>
      <c r="AC78" s="56">
        <v>40000</v>
      </c>
      <c r="AD78" s="56"/>
      <c r="AE78" s="56"/>
      <c r="AF78" s="56"/>
      <c r="AG78" s="56"/>
      <c r="AH78" s="56"/>
      <c r="AI78" s="56"/>
      <c r="AJ78" s="56"/>
      <c r="AK78" s="56">
        <v>0</v>
      </c>
      <c r="AL78" s="56"/>
      <c r="AM78" s="56"/>
      <c r="AN78" s="56"/>
      <c r="AO78" s="56"/>
      <c r="AP78" s="56"/>
      <c r="AQ78" s="56"/>
      <c r="AR78" s="56"/>
      <c r="AS78" s="56">
        <f t="shared" si="0"/>
        <v>40000</v>
      </c>
      <c r="AT78" s="56"/>
      <c r="AU78" s="56"/>
      <c r="AV78" s="56"/>
      <c r="AW78" s="56"/>
      <c r="AX78" s="56"/>
      <c r="AY78" s="56"/>
      <c r="AZ78" s="56"/>
      <c r="BA78" s="21"/>
      <c r="BB78" s="21"/>
      <c r="BC78" s="21"/>
      <c r="BD78" s="21"/>
      <c r="BE78" s="21"/>
      <c r="BF78" s="21"/>
      <c r="BG78" s="21"/>
      <c r="BH78" s="21"/>
    </row>
    <row r="79" spans="1:60" ht="13.15" customHeight="1" x14ac:dyDescent="0.2">
      <c r="A79" s="43">
        <v>21</v>
      </c>
      <c r="B79" s="43"/>
      <c r="C79" s="43"/>
      <c r="D79" s="58" t="s">
        <v>96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60"/>
      <c r="AC79" s="56">
        <v>400000</v>
      </c>
      <c r="AD79" s="56"/>
      <c r="AE79" s="56"/>
      <c r="AF79" s="56"/>
      <c r="AG79" s="56"/>
      <c r="AH79" s="56"/>
      <c r="AI79" s="56"/>
      <c r="AJ79" s="56"/>
      <c r="AK79" s="56">
        <v>0</v>
      </c>
      <c r="AL79" s="56"/>
      <c r="AM79" s="56"/>
      <c r="AN79" s="56"/>
      <c r="AO79" s="56"/>
      <c r="AP79" s="56"/>
      <c r="AQ79" s="56"/>
      <c r="AR79" s="56"/>
      <c r="AS79" s="56">
        <f t="shared" si="0"/>
        <v>400000</v>
      </c>
      <c r="AT79" s="56"/>
      <c r="AU79" s="56"/>
      <c r="AV79" s="56"/>
      <c r="AW79" s="56"/>
      <c r="AX79" s="56"/>
      <c r="AY79" s="56"/>
      <c r="AZ79" s="56"/>
      <c r="BA79" s="21"/>
      <c r="BB79" s="21"/>
      <c r="BC79" s="21"/>
      <c r="BD79" s="21"/>
      <c r="BE79" s="21"/>
      <c r="BF79" s="21"/>
      <c r="BG79" s="21"/>
      <c r="BH79" s="21"/>
    </row>
    <row r="80" spans="1:60" ht="13.15" customHeight="1" x14ac:dyDescent="0.2">
      <c r="A80" s="43">
        <v>22</v>
      </c>
      <c r="B80" s="43"/>
      <c r="C80" s="43"/>
      <c r="D80" s="58" t="s">
        <v>97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60"/>
      <c r="AC80" s="56">
        <v>1674863</v>
      </c>
      <c r="AD80" s="56"/>
      <c r="AE80" s="56"/>
      <c r="AF80" s="56"/>
      <c r="AG80" s="56"/>
      <c r="AH80" s="56"/>
      <c r="AI80" s="56"/>
      <c r="AJ80" s="56"/>
      <c r="AK80" s="56">
        <v>0</v>
      </c>
      <c r="AL80" s="56"/>
      <c r="AM80" s="56"/>
      <c r="AN80" s="56"/>
      <c r="AO80" s="56"/>
      <c r="AP80" s="56"/>
      <c r="AQ80" s="56"/>
      <c r="AR80" s="56"/>
      <c r="AS80" s="56">
        <f t="shared" si="0"/>
        <v>1674863</v>
      </c>
      <c r="AT80" s="56"/>
      <c r="AU80" s="56"/>
      <c r="AV80" s="56"/>
      <c r="AW80" s="56"/>
      <c r="AX80" s="56"/>
      <c r="AY80" s="56"/>
      <c r="AZ80" s="56"/>
      <c r="BA80" s="21"/>
      <c r="BB80" s="21"/>
      <c r="BC80" s="21"/>
      <c r="BD80" s="21"/>
      <c r="BE80" s="21"/>
      <c r="BF80" s="21"/>
      <c r="BG80" s="21"/>
      <c r="BH80" s="21"/>
    </row>
    <row r="81" spans="1:79" ht="13.15" customHeight="1" x14ac:dyDescent="0.2">
      <c r="A81" s="43">
        <v>23</v>
      </c>
      <c r="B81" s="43"/>
      <c r="C81" s="43"/>
      <c r="D81" s="58" t="s">
        <v>98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60"/>
      <c r="AC81" s="56">
        <v>363075</v>
      </c>
      <c r="AD81" s="56"/>
      <c r="AE81" s="56"/>
      <c r="AF81" s="56"/>
      <c r="AG81" s="56"/>
      <c r="AH81" s="56"/>
      <c r="AI81" s="56"/>
      <c r="AJ81" s="56"/>
      <c r="AK81" s="56">
        <v>2514815</v>
      </c>
      <c r="AL81" s="56"/>
      <c r="AM81" s="56"/>
      <c r="AN81" s="56"/>
      <c r="AO81" s="56"/>
      <c r="AP81" s="56"/>
      <c r="AQ81" s="56"/>
      <c r="AR81" s="56"/>
      <c r="AS81" s="56">
        <f t="shared" si="0"/>
        <v>2877890</v>
      </c>
      <c r="AT81" s="56"/>
      <c r="AU81" s="56"/>
      <c r="AV81" s="56"/>
      <c r="AW81" s="56"/>
      <c r="AX81" s="56"/>
      <c r="AY81" s="56"/>
      <c r="AZ81" s="56"/>
      <c r="BA81" s="21"/>
      <c r="BB81" s="21"/>
      <c r="BC81" s="21"/>
      <c r="BD81" s="21"/>
      <c r="BE81" s="21"/>
      <c r="BF81" s="21"/>
      <c r="BG81" s="21"/>
      <c r="BH81" s="21"/>
    </row>
    <row r="82" spans="1:79" ht="13.15" customHeight="1" x14ac:dyDescent="0.2">
      <c r="A82" s="43">
        <v>24</v>
      </c>
      <c r="B82" s="43"/>
      <c r="C82" s="43"/>
      <c r="D82" s="58" t="s">
        <v>99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60"/>
      <c r="AC82" s="56">
        <v>180000</v>
      </c>
      <c r="AD82" s="56"/>
      <c r="AE82" s="56"/>
      <c r="AF82" s="56"/>
      <c r="AG82" s="56"/>
      <c r="AH82" s="56"/>
      <c r="AI82" s="56"/>
      <c r="AJ82" s="56"/>
      <c r="AK82" s="56">
        <v>0</v>
      </c>
      <c r="AL82" s="56"/>
      <c r="AM82" s="56"/>
      <c r="AN82" s="56"/>
      <c r="AO82" s="56"/>
      <c r="AP82" s="56"/>
      <c r="AQ82" s="56"/>
      <c r="AR82" s="56"/>
      <c r="AS82" s="56">
        <f t="shared" si="0"/>
        <v>180000</v>
      </c>
      <c r="AT82" s="56"/>
      <c r="AU82" s="56"/>
      <c r="AV82" s="56"/>
      <c r="AW82" s="56"/>
      <c r="AX82" s="56"/>
      <c r="AY82" s="56"/>
      <c r="AZ82" s="56"/>
      <c r="BA82" s="21"/>
      <c r="BB82" s="21"/>
      <c r="BC82" s="21"/>
      <c r="BD82" s="21"/>
      <c r="BE82" s="21"/>
      <c r="BF82" s="21"/>
      <c r="BG82" s="21"/>
      <c r="BH82" s="21"/>
    </row>
    <row r="83" spans="1:79" ht="13.15" customHeight="1" x14ac:dyDescent="0.2">
      <c r="A83" s="43">
        <v>25</v>
      </c>
      <c r="B83" s="43"/>
      <c r="C83" s="43"/>
      <c r="D83" s="58" t="s">
        <v>100</v>
      </c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60"/>
      <c r="AC83" s="56">
        <v>120000</v>
      </c>
      <c r="AD83" s="56"/>
      <c r="AE83" s="56"/>
      <c r="AF83" s="56"/>
      <c r="AG83" s="56"/>
      <c r="AH83" s="56"/>
      <c r="AI83" s="56"/>
      <c r="AJ83" s="56"/>
      <c r="AK83" s="56">
        <v>0</v>
      </c>
      <c r="AL83" s="56"/>
      <c r="AM83" s="56"/>
      <c r="AN83" s="56"/>
      <c r="AO83" s="56"/>
      <c r="AP83" s="56"/>
      <c r="AQ83" s="56"/>
      <c r="AR83" s="56"/>
      <c r="AS83" s="56">
        <f t="shared" si="0"/>
        <v>120000</v>
      </c>
      <c r="AT83" s="56"/>
      <c r="AU83" s="56"/>
      <c r="AV83" s="56"/>
      <c r="AW83" s="56"/>
      <c r="AX83" s="56"/>
      <c r="AY83" s="56"/>
      <c r="AZ83" s="56"/>
      <c r="BA83" s="21"/>
      <c r="BB83" s="21"/>
      <c r="BC83" s="21"/>
      <c r="BD83" s="21"/>
      <c r="BE83" s="21"/>
      <c r="BF83" s="21"/>
      <c r="BG83" s="21"/>
      <c r="BH83" s="21"/>
    </row>
    <row r="84" spans="1:79" ht="13.15" customHeight="1" x14ac:dyDescent="0.2">
      <c r="A84" s="43">
        <v>26</v>
      </c>
      <c r="B84" s="43"/>
      <c r="C84" s="43"/>
      <c r="D84" s="58" t="s">
        <v>101</v>
      </c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60"/>
      <c r="AC84" s="56">
        <v>120000</v>
      </c>
      <c r="AD84" s="56"/>
      <c r="AE84" s="56"/>
      <c r="AF84" s="56"/>
      <c r="AG84" s="56"/>
      <c r="AH84" s="56"/>
      <c r="AI84" s="56"/>
      <c r="AJ84" s="56"/>
      <c r="AK84" s="56">
        <v>0</v>
      </c>
      <c r="AL84" s="56"/>
      <c r="AM84" s="56"/>
      <c r="AN84" s="56"/>
      <c r="AO84" s="56"/>
      <c r="AP84" s="56"/>
      <c r="AQ84" s="56"/>
      <c r="AR84" s="56"/>
      <c r="AS84" s="56">
        <f t="shared" si="0"/>
        <v>120000</v>
      </c>
      <c r="AT84" s="56"/>
      <c r="AU84" s="56"/>
      <c r="AV84" s="56"/>
      <c r="AW84" s="56"/>
      <c r="AX84" s="56"/>
      <c r="AY84" s="56"/>
      <c r="AZ84" s="56"/>
      <c r="BA84" s="21"/>
      <c r="BB84" s="21"/>
      <c r="BC84" s="21"/>
      <c r="BD84" s="21"/>
      <c r="BE84" s="21"/>
      <c r="BF84" s="21"/>
      <c r="BG84" s="21"/>
      <c r="BH84" s="21"/>
    </row>
    <row r="85" spans="1:79" ht="13.15" customHeight="1" x14ac:dyDescent="0.2">
      <c r="A85" s="43">
        <v>27</v>
      </c>
      <c r="B85" s="43"/>
      <c r="C85" s="43"/>
      <c r="D85" s="58" t="s">
        <v>102</v>
      </c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60"/>
      <c r="AC85" s="56">
        <v>50000</v>
      </c>
      <c r="AD85" s="56"/>
      <c r="AE85" s="56"/>
      <c r="AF85" s="56"/>
      <c r="AG85" s="56"/>
      <c r="AH85" s="56"/>
      <c r="AI85" s="56"/>
      <c r="AJ85" s="56"/>
      <c r="AK85" s="56">
        <v>0</v>
      </c>
      <c r="AL85" s="56"/>
      <c r="AM85" s="56"/>
      <c r="AN85" s="56"/>
      <c r="AO85" s="56"/>
      <c r="AP85" s="56"/>
      <c r="AQ85" s="56"/>
      <c r="AR85" s="56"/>
      <c r="AS85" s="56">
        <f t="shared" si="0"/>
        <v>50000</v>
      </c>
      <c r="AT85" s="56"/>
      <c r="AU85" s="56"/>
      <c r="AV85" s="56"/>
      <c r="AW85" s="56"/>
      <c r="AX85" s="56"/>
      <c r="AY85" s="56"/>
      <c r="AZ85" s="56"/>
      <c r="BA85" s="21"/>
      <c r="BB85" s="21"/>
      <c r="BC85" s="21"/>
      <c r="BD85" s="21"/>
      <c r="BE85" s="21"/>
      <c r="BF85" s="21"/>
      <c r="BG85" s="21"/>
      <c r="BH85" s="21"/>
    </row>
    <row r="86" spans="1:79" ht="13.15" customHeight="1" x14ac:dyDescent="0.2">
      <c r="A86" s="43">
        <v>28</v>
      </c>
      <c r="B86" s="43"/>
      <c r="C86" s="43"/>
      <c r="D86" s="58" t="s">
        <v>103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60"/>
      <c r="AC86" s="56">
        <v>0</v>
      </c>
      <c r="AD86" s="56"/>
      <c r="AE86" s="56"/>
      <c r="AF86" s="56"/>
      <c r="AG86" s="56"/>
      <c r="AH86" s="56"/>
      <c r="AI86" s="56"/>
      <c r="AJ86" s="56"/>
      <c r="AK86" s="56">
        <v>15500</v>
      </c>
      <c r="AL86" s="56"/>
      <c r="AM86" s="56"/>
      <c r="AN86" s="56"/>
      <c r="AO86" s="56"/>
      <c r="AP86" s="56"/>
      <c r="AQ86" s="56"/>
      <c r="AR86" s="56"/>
      <c r="AS86" s="56">
        <f t="shared" si="0"/>
        <v>15500</v>
      </c>
      <c r="AT86" s="56"/>
      <c r="AU86" s="56"/>
      <c r="AV86" s="56"/>
      <c r="AW86" s="56"/>
      <c r="AX86" s="56"/>
      <c r="AY86" s="56"/>
      <c r="AZ86" s="56"/>
      <c r="BA86" s="21"/>
      <c r="BB86" s="21"/>
      <c r="BC86" s="21"/>
      <c r="BD86" s="21"/>
      <c r="BE86" s="21"/>
      <c r="BF86" s="21"/>
      <c r="BG86" s="21"/>
      <c r="BH86" s="21"/>
    </row>
    <row r="87" spans="1:79" s="4" customFormat="1" x14ac:dyDescent="0.2">
      <c r="A87" s="104"/>
      <c r="B87" s="104"/>
      <c r="C87" s="104"/>
      <c r="D87" s="105" t="s">
        <v>104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  <c r="AC87" s="92">
        <v>12526401</v>
      </c>
      <c r="AD87" s="92"/>
      <c r="AE87" s="92"/>
      <c r="AF87" s="92"/>
      <c r="AG87" s="92"/>
      <c r="AH87" s="92"/>
      <c r="AI87" s="92"/>
      <c r="AJ87" s="92"/>
      <c r="AK87" s="92">
        <v>3057315</v>
      </c>
      <c r="AL87" s="92"/>
      <c r="AM87" s="92"/>
      <c r="AN87" s="92"/>
      <c r="AO87" s="92"/>
      <c r="AP87" s="92"/>
      <c r="AQ87" s="92"/>
      <c r="AR87" s="92"/>
      <c r="AS87" s="92">
        <f t="shared" si="0"/>
        <v>15583716</v>
      </c>
      <c r="AT87" s="92"/>
      <c r="AU87" s="92"/>
      <c r="AV87" s="92"/>
      <c r="AW87" s="92"/>
      <c r="AX87" s="92"/>
      <c r="AY87" s="92"/>
      <c r="AZ87" s="92"/>
      <c r="BA87" s="37"/>
      <c r="BB87" s="37"/>
      <c r="BC87" s="37"/>
      <c r="BD87" s="37"/>
      <c r="BE87" s="37"/>
      <c r="BF87" s="37"/>
      <c r="BG87" s="37"/>
      <c r="BH87" s="37"/>
    </row>
    <row r="89" spans="1:79" ht="15.75" customHeight="1" x14ac:dyDescent="0.2">
      <c r="A89" s="69" t="s">
        <v>43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</row>
    <row r="90" spans="1:79" ht="15" customHeight="1" x14ac:dyDescent="0.2">
      <c r="A90" s="51" t="s">
        <v>218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79" ht="15.95" customHeight="1" x14ac:dyDescent="0.2">
      <c r="A91" s="38" t="s">
        <v>29</v>
      </c>
      <c r="B91" s="38"/>
      <c r="C91" s="38"/>
      <c r="D91" s="63" t="s">
        <v>35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5"/>
      <c r="AB91" s="38" t="s">
        <v>30</v>
      </c>
      <c r="AC91" s="38"/>
      <c r="AD91" s="38"/>
      <c r="AE91" s="38"/>
      <c r="AF91" s="38"/>
      <c r="AG91" s="38"/>
      <c r="AH91" s="38"/>
      <c r="AI91" s="38"/>
      <c r="AJ91" s="38" t="s">
        <v>31</v>
      </c>
      <c r="AK91" s="38"/>
      <c r="AL91" s="38"/>
      <c r="AM91" s="38"/>
      <c r="AN91" s="38"/>
      <c r="AO91" s="38"/>
      <c r="AP91" s="38"/>
      <c r="AQ91" s="38"/>
      <c r="AR91" s="38" t="s">
        <v>28</v>
      </c>
      <c r="AS91" s="38"/>
      <c r="AT91" s="38"/>
      <c r="AU91" s="38"/>
      <c r="AV91" s="38"/>
      <c r="AW91" s="38"/>
      <c r="AX91" s="38"/>
      <c r="AY91" s="38"/>
    </row>
    <row r="92" spans="1:79" ht="29.1" customHeight="1" x14ac:dyDescent="0.2">
      <c r="A92" s="38"/>
      <c r="B92" s="38"/>
      <c r="C92" s="38"/>
      <c r="D92" s="66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</row>
    <row r="93" spans="1:79" ht="15.75" customHeight="1" x14ac:dyDescent="0.2">
      <c r="A93" s="38">
        <v>1</v>
      </c>
      <c r="B93" s="38"/>
      <c r="C93" s="38"/>
      <c r="D93" s="39">
        <v>2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1"/>
      <c r="AB93" s="38">
        <v>3</v>
      </c>
      <c r="AC93" s="38"/>
      <c r="AD93" s="38"/>
      <c r="AE93" s="38"/>
      <c r="AF93" s="38"/>
      <c r="AG93" s="38"/>
      <c r="AH93" s="38"/>
      <c r="AI93" s="38"/>
      <c r="AJ93" s="38">
        <v>4</v>
      </c>
      <c r="AK93" s="38"/>
      <c r="AL93" s="38"/>
      <c r="AM93" s="38"/>
      <c r="AN93" s="38"/>
      <c r="AO93" s="38"/>
      <c r="AP93" s="38"/>
      <c r="AQ93" s="38"/>
      <c r="AR93" s="38">
        <v>5</v>
      </c>
      <c r="AS93" s="38"/>
      <c r="AT93" s="38"/>
      <c r="AU93" s="38"/>
      <c r="AV93" s="38"/>
      <c r="AW93" s="38"/>
      <c r="AX93" s="38"/>
      <c r="AY93" s="38"/>
    </row>
    <row r="94" spans="1:79" ht="12.75" hidden="1" customHeight="1" x14ac:dyDescent="0.2">
      <c r="A94" s="43" t="s">
        <v>7</v>
      </c>
      <c r="B94" s="43"/>
      <c r="C94" s="43"/>
      <c r="D94" s="74" t="s">
        <v>8</v>
      </c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6"/>
      <c r="AB94" s="88" t="s">
        <v>9</v>
      </c>
      <c r="AC94" s="88"/>
      <c r="AD94" s="88"/>
      <c r="AE94" s="88"/>
      <c r="AF94" s="88"/>
      <c r="AG94" s="88"/>
      <c r="AH94" s="88"/>
      <c r="AI94" s="88"/>
      <c r="AJ94" s="88" t="s">
        <v>10</v>
      </c>
      <c r="AK94" s="88"/>
      <c r="AL94" s="88"/>
      <c r="AM94" s="88"/>
      <c r="AN94" s="88"/>
      <c r="AO94" s="88"/>
      <c r="AP94" s="88"/>
      <c r="AQ94" s="88"/>
      <c r="AR94" s="88" t="s">
        <v>11</v>
      </c>
      <c r="AS94" s="88"/>
      <c r="AT94" s="88"/>
      <c r="AU94" s="88"/>
      <c r="AV94" s="88"/>
      <c r="AW94" s="88"/>
      <c r="AX94" s="88"/>
      <c r="AY94" s="88"/>
      <c r="CA94" s="1" t="s">
        <v>16</v>
      </c>
    </row>
    <row r="95" spans="1:79" ht="26.45" customHeight="1" x14ac:dyDescent="0.2">
      <c r="A95" s="43">
        <v>1</v>
      </c>
      <c r="B95" s="43"/>
      <c r="C95" s="43"/>
      <c r="D95" s="58" t="s">
        <v>105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60"/>
      <c r="AB95" s="56">
        <v>12526401</v>
      </c>
      <c r="AC95" s="56"/>
      <c r="AD95" s="56"/>
      <c r="AE95" s="56"/>
      <c r="AF95" s="56"/>
      <c r="AG95" s="56"/>
      <c r="AH95" s="56"/>
      <c r="AI95" s="56"/>
      <c r="AJ95" s="56">
        <v>527000</v>
      </c>
      <c r="AK95" s="56"/>
      <c r="AL95" s="56"/>
      <c r="AM95" s="56"/>
      <c r="AN95" s="56"/>
      <c r="AO95" s="56"/>
      <c r="AP95" s="56"/>
      <c r="AQ95" s="56"/>
      <c r="AR95" s="56">
        <f>AB95+AJ95</f>
        <v>13053401</v>
      </c>
      <c r="AS95" s="56"/>
      <c r="AT95" s="56"/>
      <c r="AU95" s="56"/>
      <c r="AV95" s="56"/>
      <c r="AW95" s="56"/>
      <c r="AX95" s="56"/>
      <c r="AY95" s="56"/>
      <c r="CA95" s="1" t="s">
        <v>17</v>
      </c>
    </row>
    <row r="96" spans="1:79" s="4" customFormat="1" ht="12.75" customHeight="1" x14ac:dyDescent="0.2">
      <c r="A96" s="104"/>
      <c r="B96" s="104"/>
      <c r="C96" s="104"/>
      <c r="D96" s="105" t="s">
        <v>28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7"/>
      <c r="AB96" s="92">
        <v>12526401</v>
      </c>
      <c r="AC96" s="92"/>
      <c r="AD96" s="92"/>
      <c r="AE96" s="92"/>
      <c r="AF96" s="92"/>
      <c r="AG96" s="92"/>
      <c r="AH96" s="92"/>
      <c r="AI96" s="92"/>
      <c r="AJ96" s="92">
        <v>527000</v>
      </c>
      <c r="AK96" s="92"/>
      <c r="AL96" s="92"/>
      <c r="AM96" s="92"/>
      <c r="AN96" s="92"/>
      <c r="AO96" s="92"/>
      <c r="AP96" s="92"/>
      <c r="AQ96" s="92"/>
      <c r="AR96" s="92">
        <f>AB96+AJ96</f>
        <v>13053401</v>
      </c>
      <c r="AS96" s="92"/>
      <c r="AT96" s="92"/>
      <c r="AU96" s="92"/>
      <c r="AV96" s="92"/>
      <c r="AW96" s="92"/>
      <c r="AX96" s="92"/>
      <c r="AY96" s="92"/>
    </row>
    <row r="98" spans="1:79" ht="15.75" customHeight="1" x14ac:dyDescent="0.2">
      <c r="A98" s="44" t="s">
        <v>44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</row>
    <row r="99" spans="1:79" ht="30" customHeight="1" x14ac:dyDescent="0.2">
      <c r="A99" s="38" t="s">
        <v>29</v>
      </c>
      <c r="B99" s="38"/>
      <c r="C99" s="38"/>
      <c r="D99" s="38"/>
      <c r="E99" s="38"/>
      <c r="F99" s="38"/>
      <c r="G99" s="39" t="s">
        <v>45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 t="s">
        <v>3</v>
      </c>
      <c r="AA99" s="38"/>
      <c r="AB99" s="38"/>
      <c r="AC99" s="38"/>
      <c r="AD99" s="38"/>
      <c r="AE99" s="38" t="s">
        <v>2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9" t="s">
        <v>30</v>
      </c>
      <c r="AP99" s="40"/>
      <c r="AQ99" s="40"/>
      <c r="AR99" s="40"/>
      <c r="AS99" s="40"/>
      <c r="AT99" s="40"/>
      <c r="AU99" s="40"/>
      <c r="AV99" s="41"/>
      <c r="AW99" s="39" t="s">
        <v>31</v>
      </c>
      <c r="AX99" s="40"/>
      <c r="AY99" s="40"/>
      <c r="AZ99" s="40"/>
      <c r="BA99" s="40"/>
      <c r="BB99" s="40"/>
      <c r="BC99" s="40"/>
      <c r="BD99" s="41"/>
      <c r="BE99" s="39" t="s">
        <v>28</v>
      </c>
      <c r="BF99" s="40"/>
      <c r="BG99" s="40"/>
      <c r="BH99" s="40"/>
      <c r="BI99" s="40"/>
      <c r="BJ99" s="40"/>
      <c r="BK99" s="40"/>
      <c r="BL99" s="41"/>
    </row>
    <row r="100" spans="1:79" ht="15.75" customHeight="1" x14ac:dyDescent="0.2">
      <c r="A100" s="38">
        <v>1</v>
      </c>
      <c r="B100" s="38"/>
      <c r="C100" s="38"/>
      <c r="D100" s="38"/>
      <c r="E100" s="38"/>
      <c r="F100" s="38"/>
      <c r="G100" s="39">
        <v>2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1"/>
      <c r="Z100" s="38">
        <v>3</v>
      </c>
      <c r="AA100" s="38"/>
      <c r="AB100" s="38"/>
      <c r="AC100" s="38"/>
      <c r="AD100" s="38"/>
      <c r="AE100" s="38">
        <v>4</v>
      </c>
      <c r="AF100" s="38"/>
      <c r="AG100" s="38"/>
      <c r="AH100" s="38"/>
      <c r="AI100" s="38"/>
      <c r="AJ100" s="38"/>
      <c r="AK100" s="38"/>
      <c r="AL100" s="38"/>
      <c r="AM100" s="38"/>
      <c r="AN100" s="38"/>
      <c r="AO100" s="38">
        <v>5</v>
      </c>
      <c r="AP100" s="38"/>
      <c r="AQ100" s="38"/>
      <c r="AR100" s="38"/>
      <c r="AS100" s="38"/>
      <c r="AT100" s="38"/>
      <c r="AU100" s="38"/>
      <c r="AV100" s="38"/>
      <c r="AW100" s="38">
        <v>6</v>
      </c>
      <c r="AX100" s="38"/>
      <c r="AY100" s="38"/>
      <c r="AZ100" s="38"/>
      <c r="BA100" s="38"/>
      <c r="BB100" s="38"/>
      <c r="BC100" s="38"/>
      <c r="BD100" s="38"/>
      <c r="BE100" s="38">
        <v>7</v>
      </c>
      <c r="BF100" s="38"/>
      <c r="BG100" s="38"/>
      <c r="BH100" s="38"/>
      <c r="BI100" s="38"/>
      <c r="BJ100" s="38"/>
      <c r="BK100" s="38"/>
      <c r="BL100" s="38"/>
    </row>
    <row r="101" spans="1:79" ht="12.75" hidden="1" customHeight="1" x14ac:dyDescent="0.2">
      <c r="A101" s="43" t="s">
        <v>34</v>
      </c>
      <c r="B101" s="43"/>
      <c r="C101" s="43"/>
      <c r="D101" s="43"/>
      <c r="E101" s="43"/>
      <c r="F101" s="43"/>
      <c r="G101" s="74" t="s">
        <v>8</v>
      </c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6"/>
      <c r="Z101" s="43" t="s">
        <v>20</v>
      </c>
      <c r="AA101" s="43"/>
      <c r="AB101" s="43"/>
      <c r="AC101" s="43"/>
      <c r="AD101" s="43"/>
      <c r="AE101" s="73" t="s">
        <v>33</v>
      </c>
      <c r="AF101" s="73"/>
      <c r="AG101" s="73"/>
      <c r="AH101" s="73"/>
      <c r="AI101" s="73"/>
      <c r="AJ101" s="73"/>
      <c r="AK101" s="73"/>
      <c r="AL101" s="73"/>
      <c r="AM101" s="73"/>
      <c r="AN101" s="74"/>
      <c r="AO101" s="88" t="s">
        <v>9</v>
      </c>
      <c r="AP101" s="88"/>
      <c r="AQ101" s="88"/>
      <c r="AR101" s="88"/>
      <c r="AS101" s="88"/>
      <c r="AT101" s="88"/>
      <c r="AU101" s="88"/>
      <c r="AV101" s="88"/>
      <c r="AW101" s="88" t="s">
        <v>32</v>
      </c>
      <c r="AX101" s="88"/>
      <c r="AY101" s="88"/>
      <c r="AZ101" s="88"/>
      <c r="BA101" s="88"/>
      <c r="BB101" s="88"/>
      <c r="BC101" s="88"/>
      <c r="BD101" s="88"/>
      <c r="BE101" s="88" t="s">
        <v>11</v>
      </c>
      <c r="BF101" s="88"/>
      <c r="BG101" s="88"/>
      <c r="BH101" s="88"/>
      <c r="BI101" s="88"/>
      <c r="BJ101" s="88"/>
      <c r="BK101" s="88"/>
      <c r="BL101" s="88"/>
      <c r="CA101" s="1" t="s">
        <v>18</v>
      </c>
    </row>
    <row r="102" spans="1:79" s="4" customFormat="1" ht="12.75" customHeight="1" x14ac:dyDescent="0.2">
      <c r="A102" s="104">
        <v>0</v>
      </c>
      <c r="B102" s="104"/>
      <c r="C102" s="104"/>
      <c r="D102" s="104"/>
      <c r="E102" s="104"/>
      <c r="F102" s="104"/>
      <c r="G102" s="77" t="s">
        <v>106</v>
      </c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9"/>
      <c r="Z102" s="80"/>
      <c r="AA102" s="80"/>
      <c r="AB102" s="80"/>
      <c r="AC102" s="80"/>
      <c r="AD102" s="80"/>
      <c r="AE102" s="81"/>
      <c r="AF102" s="81"/>
      <c r="AG102" s="81"/>
      <c r="AH102" s="81"/>
      <c r="AI102" s="81"/>
      <c r="AJ102" s="81"/>
      <c r="AK102" s="81"/>
      <c r="AL102" s="81"/>
      <c r="AM102" s="81"/>
      <c r="AN102" s="8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>
        <f t="shared" ref="BE102:BE133" si="1">AO102+AW102</f>
        <v>0</v>
      </c>
      <c r="BF102" s="92"/>
      <c r="BG102" s="92"/>
      <c r="BH102" s="92"/>
      <c r="BI102" s="92"/>
      <c r="BJ102" s="92"/>
      <c r="BK102" s="92"/>
      <c r="BL102" s="92"/>
      <c r="CA102" s="4" t="s">
        <v>19</v>
      </c>
    </row>
    <row r="103" spans="1:79" ht="13.15" customHeight="1" x14ac:dyDescent="0.2">
      <c r="A103" s="43">
        <v>0</v>
      </c>
      <c r="B103" s="43"/>
      <c r="C103" s="43"/>
      <c r="D103" s="43"/>
      <c r="E103" s="43"/>
      <c r="F103" s="43"/>
      <c r="G103" s="83" t="s">
        <v>107</v>
      </c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5"/>
      <c r="Z103" s="86" t="s">
        <v>108</v>
      </c>
      <c r="AA103" s="86"/>
      <c r="AB103" s="86"/>
      <c r="AC103" s="86"/>
      <c r="AD103" s="86"/>
      <c r="AE103" s="83" t="s">
        <v>109</v>
      </c>
      <c r="AF103" s="84"/>
      <c r="AG103" s="84"/>
      <c r="AH103" s="84"/>
      <c r="AI103" s="84"/>
      <c r="AJ103" s="84"/>
      <c r="AK103" s="84"/>
      <c r="AL103" s="84"/>
      <c r="AM103" s="84"/>
      <c r="AN103" s="85"/>
      <c r="AO103" s="56">
        <v>300000</v>
      </c>
      <c r="AP103" s="56"/>
      <c r="AQ103" s="56"/>
      <c r="AR103" s="56"/>
      <c r="AS103" s="56"/>
      <c r="AT103" s="56"/>
      <c r="AU103" s="56"/>
      <c r="AV103" s="56"/>
      <c r="AW103" s="56">
        <v>0</v>
      </c>
      <c r="AX103" s="56"/>
      <c r="AY103" s="56"/>
      <c r="AZ103" s="56"/>
      <c r="BA103" s="56"/>
      <c r="BB103" s="56"/>
      <c r="BC103" s="56"/>
      <c r="BD103" s="56"/>
      <c r="BE103" s="56">
        <f t="shared" si="1"/>
        <v>300000</v>
      </c>
      <c r="BF103" s="56"/>
      <c r="BG103" s="56"/>
      <c r="BH103" s="56"/>
      <c r="BI103" s="56"/>
      <c r="BJ103" s="56"/>
      <c r="BK103" s="56"/>
      <c r="BL103" s="56"/>
    </row>
    <row r="104" spans="1:79" ht="13.15" customHeight="1" x14ac:dyDescent="0.2">
      <c r="A104" s="43">
        <v>0</v>
      </c>
      <c r="B104" s="43"/>
      <c r="C104" s="43"/>
      <c r="D104" s="43"/>
      <c r="E104" s="43"/>
      <c r="F104" s="43"/>
      <c r="G104" s="83" t="s">
        <v>110</v>
      </c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5"/>
      <c r="Z104" s="86" t="s">
        <v>108</v>
      </c>
      <c r="AA104" s="86"/>
      <c r="AB104" s="86"/>
      <c r="AC104" s="86"/>
      <c r="AD104" s="86"/>
      <c r="AE104" s="83" t="s">
        <v>111</v>
      </c>
      <c r="AF104" s="84"/>
      <c r="AG104" s="84"/>
      <c r="AH104" s="84"/>
      <c r="AI104" s="84"/>
      <c r="AJ104" s="84"/>
      <c r="AK104" s="84"/>
      <c r="AL104" s="84"/>
      <c r="AM104" s="84"/>
      <c r="AN104" s="85"/>
      <c r="AO104" s="56">
        <v>2217847</v>
      </c>
      <c r="AP104" s="56"/>
      <c r="AQ104" s="56"/>
      <c r="AR104" s="56"/>
      <c r="AS104" s="56"/>
      <c r="AT104" s="56"/>
      <c r="AU104" s="56"/>
      <c r="AV104" s="56"/>
      <c r="AW104" s="56">
        <v>0</v>
      </c>
      <c r="AX104" s="56"/>
      <c r="AY104" s="56"/>
      <c r="AZ104" s="56"/>
      <c r="BA104" s="56"/>
      <c r="BB104" s="56"/>
      <c r="BC104" s="56"/>
      <c r="BD104" s="56"/>
      <c r="BE104" s="56">
        <f t="shared" si="1"/>
        <v>2217847</v>
      </c>
      <c r="BF104" s="56"/>
      <c r="BG104" s="56"/>
      <c r="BH104" s="56"/>
      <c r="BI104" s="56"/>
      <c r="BJ104" s="56"/>
      <c r="BK104" s="56"/>
      <c r="BL104" s="56"/>
    </row>
    <row r="105" spans="1:79" ht="13.15" customHeight="1" x14ac:dyDescent="0.2">
      <c r="A105" s="43">
        <v>0</v>
      </c>
      <c r="B105" s="43"/>
      <c r="C105" s="43"/>
      <c r="D105" s="43"/>
      <c r="E105" s="43"/>
      <c r="F105" s="43"/>
      <c r="G105" s="83" t="s">
        <v>112</v>
      </c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5"/>
      <c r="Z105" s="86" t="s">
        <v>108</v>
      </c>
      <c r="AA105" s="86"/>
      <c r="AB105" s="86"/>
      <c r="AC105" s="86"/>
      <c r="AD105" s="86"/>
      <c r="AE105" s="83" t="s">
        <v>111</v>
      </c>
      <c r="AF105" s="84"/>
      <c r="AG105" s="84"/>
      <c r="AH105" s="84"/>
      <c r="AI105" s="84"/>
      <c r="AJ105" s="84"/>
      <c r="AK105" s="84"/>
      <c r="AL105" s="84"/>
      <c r="AM105" s="84"/>
      <c r="AN105" s="85"/>
      <c r="AO105" s="56">
        <v>110000</v>
      </c>
      <c r="AP105" s="56"/>
      <c r="AQ105" s="56"/>
      <c r="AR105" s="56"/>
      <c r="AS105" s="56"/>
      <c r="AT105" s="56"/>
      <c r="AU105" s="56"/>
      <c r="AV105" s="56"/>
      <c r="AW105" s="56">
        <v>0</v>
      </c>
      <c r="AX105" s="56"/>
      <c r="AY105" s="56"/>
      <c r="AZ105" s="56"/>
      <c r="BA105" s="56"/>
      <c r="BB105" s="56"/>
      <c r="BC105" s="56"/>
      <c r="BD105" s="56"/>
      <c r="BE105" s="56">
        <f t="shared" si="1"/>
        <v>110000</v>
      </c>
      <c r="BF105" s="56"/>
      <c r="BG105" s="56"/>
      <c r="BH105" s="56"/>
      <c r="BI105" s="56"/>
      <c r="BJ105" s="56"/>
      <c r="BK105" s="56"/>
      <c r="BL105" s="56"/>
    </row>
    <row r="106" spans="1:79" ht="13.15" customHeight="1" x14ac:dyDescent="0.2">
      <c r="A106" s="43">
        <v>0</v>
      </c>
      <c r="B106" s="43"/>
      <c r="C106" s="43"/>
      <c r="D106" s="43"/>
      <c r="E106" s="43"/>
      <c r="F106" s="43"/>
      <c r="G106" s="83" t="s">
        <v>113</v>
      </c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5"/>
      <c r="Z106" s="86" t="s">
        <v>108</v>
      </c>
      <c r="AA106" s="86"/>
      <c r="AB106" s="86"/>
      <c r="AC106" s="86"/>
      <c r="AD106" s="86"/>
      <c r="AE106" s="83" t="s">
        <v>109</v>
      </c>
      <c r="AF106" s="84"/>
      <c r="AG106" s="84"/>
      <c r="AH106" s="84"/>
      <c r="AI106" s="84"/>
      <c r="AJ106" s="84"/>
      <c r="AK106" s="84"/>
      <c r="AL106" s="84"/>
      <c r="AM106" s="84"/>
      <c r="AN106" s="85"/>
      <c r="AO106" s="56">
        <v>263914</v>
      </c>
      <c r="AP106" s="56"/>
      <c r="AQ106" s="56"/>
      <c r="AR106" s="56"/>
      <c r="AS106" s="56"/>
      <c r="AT106" s="56"/>
      <c r="AU106" s="56"/>
      <c r="AV106" s="56"/>
      <c r="AW106" s="56">
        <v>0</v>
      </c>
      <c r="AX106" s="56"/>
      <c r="AY106" s="56"/>
      <c r="AZ106" s="56"/>
      <c r="BA106" s="56"/>
      <c r="BB106" s="56"/>
      <c r="BC106" s="56"/>
      <c r="BD106" s="56"/>
      <c r="BE106" s="56">
        <f t="shared" si="1"/>
        <v>263914</v>
      </c>
      <c r="BF106" s="56"/>
      <c r="BG106" s="56"/>
      <c r="BH106" s="56"/>
      <c r="BI106" s="56"/>
      <c r="BJ106" s="56"/>
      <c r="BK106" s="56"/>
      <c r="BL106" s="56"/>
    </row>
    <row r="107" spans="1:79" ht="13.15" customHeight="1" x14ac:dyDescent="0.2">
      <c r="A107" s="43">
        <v>0</v>
      </c>
      <c r="B107" s="43"/>
      <c r="C107" s="43"/>
      <c r="D107" s="43"/>
      <c r="E107" s="43"/>
      <c r="F107" s="43"/>
      <c r="G107" s="83" t="s">
        <v>114</v>
      </c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5"/>
      <c r="Z107" s="86" t="s">
        <v>108</v>
      </c>
      <c r="AA107" s="86"/>
      <c r="AB107" s="86"/>
      <c r="AC107" s="86"/>
      <c r="AD107" s="86"/>
      <c r="AE107" s="83" t="s">
        <v>109</v>
      </c>
      <c r="AF107" s="84"/>
      <c r="AG107" s="84"/>
      <c r="AH107" s="84"/>
      <c r="AI107" s="84"/>
      <c r="AJ107" s="84"/>
      <c r="AK107" s="84"/>
      <c r="AL107" s="84"/>
      <c r="AM107" s="84"/>
      <c r="AN107" s="85"/>
      <c r="AO107" s="56">
        <v>480000</v>
      </c>
      <c r="AP107" s="56"/>
      <c r="AQ107" s="56"/>
      <c r="AR107" s="56"/>
      <c r="AS107" s="56"/>
      <c r="AT107" s="56"/>
      <c r="AU107" s="56"/>
      <c r="AV107" s="56"/>
      <c r="AW107" s="56">
        <v>0</v>
      </c>
      <c r="AX107" s="56"/>
      <c r="AY107" s="56"/>
      <c r="AZ107" s="56"/>
      <c r="BA107" s="56"/>
      <c r="BB107" s="56"/>
      <c r="BC107" s="56"/>
      <c r="BD107" s="56"/>
      <c r="BE107" s="56">
        <f t="shared" si="1"/>
        <v>480000</v>
      </c>
      <c r="BF107" s="56"/>
      <c r="BG107" s="56"/>
      <c r="BH107" s="56"/>
      <c r="BI107" s="56"/>
      <c r="BJ107" s="56"/>
      <c r="BK107" s="56"/>
      <c r="BL107" s="56"/>
    </row>
    <row r="108" spans="1:79" ht="13.15" customHeight="1" x14ac:dyDescent="0.2">
      <c r="A108" s="43">
        <v>0</v>
      </c>
      <c r="B108" s="43"/>
      <c r="C108" s="43"/>
      <c r="D108" s="43"/>
      <c r="E108" s="43"/>
      <c r="F108" s="43"/>
      <c r="G108" s="83" t="s">
        <v>115</v>
      </c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5"/>
      <c r="Z108" s="86" t="s">
        <v>108</v>
      </c>
      <c r="AA108" s="86"/>
      <c r="AB108" s="86"/>
      <c r="AC108" s="86"/>
      <c r="AD108" s="86"/>
      <c r="AE108" s="83" t="s">
        <v>109</v>
      </c>
      <c r="AF108" s="84"/>
      <c r="AG108" s="84"/>
      <c r="AH108" s="84"/>
      <c r="AI108" s="84"/>
      <c r="AJ108" s="84"/>
      <c r="AK108" s="84"/>
      <c r="AL108" s="84"/>
      <c r="AM108" s="84"/>
      <c r="AN108" s="85"/>
      <c r="AO108" s="56">
        <v>10000</v>
      </c>
      <c r="AP108" s="56"/>
      <c r="AQ108" s="56"/>
      <c r="AR108" s="56"/>
      <c r="AS108" s="56"/>
      <c r="AT108" s="56"/>
      <c r="AU108" s="56"/>
      <c r="AV108" s="56"/>
      <c r="AW108" s="56">
        <v>0</v>
      </c>
      <c r="AX108" s="56"/>
      <c r="AY108" s="56"/>
      <c r="AZ108" s="56"/>
      <c r="BA108" s="56"/>
      <c r="BB108" s="56"/>
      <c r="BC108" s="56"/>
      <c r="BD108" s="56"/>
      <c r="BE108" s="56">
        <f t="shared" si="1"/>
        <v>10000</v>
      </c>
      <c r="BF108" s="56"/>
      <c r="BG108" s="56"/>
      <c r="BH108" s="56"/>
      <c r="BI108" s="56"/>
      <c r="BJ108" s="56"/>
      <c r="BK108" s="56"/>
      <c r="BL108" s="56"/>
    </row>
    <row r="109" spans="1:79" ht="13.15" customHeight="1" x14ac:dyDescent="0.2">
      <c r="A109" s="43">
        <v>0</v>
      </c>
      <c r="B109" s="43"/>
      <c r="C109" s="43"/>
      <c r="D109" s="43"/>
      <c r="E109" s="43"/>
      <c r="F109" s="43"/>
      <c r="G109" s="83" t="s">
        <v>116</v>
      </c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5"/>
      <c r="Z109" s="86" t="s">
        <v>108</v>
      </c>
      <c r="AA109" s="86"/>
      <c r="AB109" s="86"/>
      <c r="AC109" s="86"/>
      <c r="AD109" s="86"/>
      <c r="AE109" s="83" t="s">
        <v>109</v>
      </c>
      <c r="AF109" s="84"/>
      <c r="AG109" s="84"/>
      <c r="AH109" s="84"/>
      <c r="AI109" s="84"/>
      <c r="AJ109" s="84"/>
      <c r="AK109" s="84"/>
      <c r="AL109" s="84"/>
      <c r="AM109" s="84"/>
      <c r="AN109" s="85"/>
      <c r="AO109" s="56">
        <v>40000</v>
      </c>
      <c r="AP109" s="56"/>
      <c r="AQ109" s="56"/>
      <c r="AR109" s="56"/>
      <c r="AS109" s="56"/>
      <c r="AT109" s="56"/>
      <c r="AU109" s="56"/>
      <c r="AV109" s="56"/>
      <c r="AW109" s="56">
        <v>0</v>
      </c>
      <c r="AX109" s="56"/>
      <c r="AY109" s="56"/>
      <c r="AZ109" s="56"/>
      <c r="BA109" s="56"/>
      <c r="BB109" s="56"/>
      <c r="BC109" s="56"/>
      <c r="BD109" s="56"/>
      <c r="BE109" s="56">
        <f t="shared" si="1"/>
        <v>40000</v>
      </c>
      <c r="BF109" s="56"/>
      <c r="BG109" s="56"/>
      <c r="BH109" s="56"/>
      <c r="BI109" s="56"/>
      <c r="BJ109" s="56"/>
      <c r="BK109" s="56"/>
      <c r="BL109" s="56"/>
    </row>
    <row r="110" spans="1:79" ht="26.45" customHeight="1" x14ac:dyDescent="0.2">
      <c r="A110" s="43">
        <v>0</v>
      </c>
      <c r="B110" s="43"/>
      <c r="C110" s="43"/>
      <c r="D110" s="43"/>
      <c r="E110" s="43"/>
      <c r="F110" s="43"/>
      <c r="G110" s="83" t="s">
        <v>117</v>
      </c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5"/>
      <c r="Z110" s="86" t="s">
        <v>108</v>
      </c>
      <c r="AA110" s="86"/>
      <c r="AB110" s="86"/>
      <c r="AC110" s="86"/>
      <c r="AD110" s="86"/>
      <c r="AE110" s="83" t="s">
        <v>109</v>
      </c>
      <c r="AF110" s="84"/>
      <c r="AG110" s="84"/>
      <c r="AH110" s="84"/>
      <c r="AI110" s="84"/>
      <c r="AJ110" s="84"/>
      <c r="AK110" s="84"/>
      <c r="AL110" s="84"/>
      <c r="AM110" s="84"/>
      <c r="AN110" s="85"/>
      <c r="AO110" s="56">
        <v>180000</v>
      </c>
      <c r="AP110" s="56"/>
      <c r="AQ110" s="56"/>
      <c r="AR110" s="56"/>
      <c r="AS110" s="56"/>
      <c r="AT110" s="56"/>
      <c r="AU110" s="56"/>
      <c r="AV110" s="56"/>
      <c r="AW110" s="56">
        <v>0</v>
      </c>
      <c r="AX110" s="56"/>
      <c r="AY110" s="56"/>
      <c r="AZ110" s="56"/>
      <c r="BA110" s="56"/>
      <c r="BB110" s="56"/>
      <c r="BC110" s="56"/>
      <c r="BD110" s="56"/>
      <c r="BE110" s="56">
        <f t="shared" si="1"/>
        <v>180000</v>
      </c>
      <c r="BF110" s="56"/>
      <c r="BG110" s="56"/>
      <c r="BH110" s="56"/>
      <c r="BI110" s="56"/>
      <c r="BJ110" s="56"/>
      <c r="BK110" s="56"/>
      <c r="BL110" s="56"/>
    </row>
    <row r="111" spans="1:79" ht="13.15" customHeight="1" x14ac:dyDescent="0.2">
      <c r="A111" s="43">
        <v>0</v>
      </c>
      <c r="B111" s="43"/>
      <c r="C111" s="43"/>
      <c r="D111" s="43"/>
      <c r="E111" s="43"/>
      <c r="F111" s="43"/>
      <c r="G111" s="83" t="s">
        <v>118</v>
      </c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5"/>
      <c r="Z111" s="86" t="s">
        <v>108</v>
      </c>
      <c r="AA111" s="86"/>
      <c r="AB111" s="86"/>
      <c r="AC111" s="86"/>
      <c r="AD111" s="86"/>
      <c r="AE111" s="83" t="s">
        <v>109</v>
      </c>
      <c r="AF111" s="84"/>
      <c r="AG111" s="84"/>
      <c r="AH111" s="84"/>
      <c r="AI111" s="84"/>
      <c r="AJ111" s="84"/>
      <c r="AK111" s="84"/>
      <c r="AL111" s="84"/>
      <c r="AM111" s="84"/>
      <c r="AN111" s="85"/>
      <c r="AO111" s="56">
        <v>300000</v>
      </c>
      <c r="AP111" s="56"/>
      <c r="AQ111" s="56"/>
      <c r="AR111" s="56"/>
      <c r="AS111" s="56"/>
      <c r="AT111" s="56"/>
      <c r="AU111" s="56"/>
      <c r="AV111" s="56"/>
      <c r="AW111" s="56">
        <v>0</v>
      </c>
      <c r="AX111" s="56"/>
      <c r="AY111" s="56"/>
      <c r="AZ111" s="56"/>
      <c r="BA111" s="56"/>
      <c r="BB111" s="56"/>
      <c r="BC111" s="56"/>
      <c r="BD111" s="56"/>
      <c r="BE111" s="56">
        <f t="shared" si="1"/>
        <v>300000</v>
      </c>
      <c r="BF111" s="56"/>
      <c r="BG111" s="56"/>
      <c r="BH111" s="56"/>
      <c r="BI111" s="56"/>
      <c r="BJ111" s="56"/>
      <c r="BK111" s="56"/>
      <c r="BL111" s="56"/>
    </row>
    <row r="112" spans="1:79" ht="13.15" customHeight="1" x14ac:dyDescent="0.2">
      <c r="A112" s="43">
        <v>0</v>
      </c>
      <c r="B112" s="43"/>
      <c r="C112" s="43"/>
      <c r="D112" s="43"/>
      <c r="E112" s="43"/>
      <c r="F112" s="43"/>
      <c r="G112" s="83" t="s">
        <v>119</v>
      </c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5"/>
      <c r="Z112" s="86" t="s">
        <v>108</v>
      </c>
      <c r="AA112" s="86"/>
      <c r="AB112" s="86"/>
      <c r="AC112" s="86"/>
      <c r="AD112" s="86"/>
      <c r="AE112" s="83" t="s">
        <v>109</v>
      </c>
      <c r="AF112" s="84"/>
      <c r="AG112" s="84"/>
      <c r="AH112" s="84"/>
      <c r="AI112" s="84"/>
      <c r="AJ112" s="84"/>
      <c r="AK112" s="84"/>
      <c r="AL112" s="84"/>
      <c r="AM112" s="84"/>
      <c r="AN112" s="85"/>
      <c r="AO112" s="56">
        <v>4187500</v>
      </c>
      <c r="AP112" s="56"/>
      <c r="AQ112" s="56"/>
      <c r="AR112" s="56"/>
      <c r="AS112" s="56"/>
      <c r="AT112" s="56"/>
      <c r="AU112" s="56"/>
      <c r="AV112" s="56"/>
      <c r="AW112" s="56">
        <v>0</v>
      </c>
      <c r="AX112" s="56"/>
      <c r="AY112" s="56"/>
      <c r="AZ112" s="56"/>
      <c r="BA112" s="56"/>
      <c r="BB112" s="56"/>
      <c r="BC112" s="56"/>
      <c r="BD112" s="56"/>
      <c r="BE112" s="56">
        <f t="shared" si="1"/>
        <v>4187500</v>
      </c>
      <c r="BF112" s="56"/>
      <c r="BG112" s="56"/>
      <c r="BH112" s="56"/>
      <c r="BI112" s="56"/>
      <c r="BJ112" s="56"/>
      <c r="BK112" s="56"/>
      <c r="BL112" s="56"/>
    </row>
    <row r="113" spans="1:64" ht="13.15" customHeight="1" x14ac:dyDescent="0.2">
      <c r="A113" s="43">
        <v>0</v>
      </c>
      <c r="B113" s="43"/>
      <c r="C113" s="43"/>
      <c r="D113" s="43"/>
      <c r="E113" s="43"/>
      <c r="F113" s="43"/>
      <c r="G113" s="83" t="s">
        <v>120</v>
      </c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5"/>
      <c r="Z113" s="86" t="s">
        <v>108</v>
      </c>
      <c r="AA113" s="86"/>
      <c r="AB113" s="86"/>
      <c r="AC113" s="86"/>
      <c r="AD113" s="86"/>
      <c r="AE113" s="83" t="s">
        <v>109</v>
      </c>
      <c r="AF113" s="84"/>
      <c r="AG113" s="84"/>
      <c r="AH113" s="84"/>
      <c r="AI113" s="84"/>
      <c r="AJ113" s="84"/>
      <c r="AK113" s="84"/>
      <c r="AL113" s="84"/>
      <c r="AM113" s="84"/>
      <c r="AN113" s="85"/>
      <c r="AO113" s="56">
        <v>150000</v>
      </c>
      <c r="AP113" s="56"/>
      <c r="AQ113" s="56"/>
      <c r="AR113" s="56"/>
      <c r="AS113" s="56"/>
      <c r="AT113" s="56"/>
      <c r="AU113" s="56"/>
      <c r="AV113" s="56"/>
      <c r="AW113" s="56">
        <v>0</v>
      </c>
      <c r="AX113" s="56"/>
      <c r="AY113" s="56"/>
      <c r="AZ113" s="56"/>
      <c r="BA113" s="56"/>
      <c r="BB113" s="56"/>
      <c r="BC113" s="56"/>
      <c r="BD113" s="56"/>
      <c r="BE113" s="56">
        <f t="shared" si="1"/>
        <v>150000</v>
      </c>
      <c r="BF113" s="56"/>
      <c r="BG113" s="56"/>
      <c r="BH113" s="56"/>
      <c r="BI113" s="56"/>
      <c r="BJ113" s="56"/>
      <c r="BK113" s="56"/>
      <c r="BL113" s="56"/>
    </row>
    <row r="114" spans="1:64" ht="13.15" customHeight="1" x14ac:dyDescent="0.2">
      <c r="A114" s="43">
        <v>0</v>
      </c>
      <c r="B114" s="43"/>
      <c r="C114" s="43"/>
      <c r="D114" s="43"/>
      <c r="E114" s="43"/>
      <c r="F114" s="43"/>
      <c r="G114" s="83" t="s">
        <v>121</v>
      </c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6" t="s">
        <v>108</v>
      </c>
      <c r="AA114" s="86"/>
      <c r="AB114" s="86"/>
      <c r="AC114" s="86"/>
      <c r="AD114" s="86"/>
      <c r="AE114" s="83" t="s">
        <v>109</v>
      </c>
      <c r="AF114" s="84"/>
      <c r="AG114" s="84"/>
      <c r="AH114" s="84"/>
      <c r="AI114" s="84"/>
      <c r="AJ114" s="84"/>
      <c r="AK114" s="84"/>
      <c r="AL114" s="84"/>
      <c r="AM114" s="84"/>
      <c r="AN114" s="85"/>
      <c r="AO114" s="56">
        <v>80000</v>
      </c>
      <c r="AP114" s="56"/>
      <c r="AQ114" s="56"/>
      <c r="AR114" s="56"/>
      <c r="AS114" s="56"/>
      <c r="AT114" s="56"/>
      <c r="AU114" s="56"/>
      <c r="AV114" s="56"/>
      <c r="AW114" s="56">
        <v>0</v>
      </c>
      <c r="AX114" s="56"/>
      <c r="AY114" s="56"/>
      <c r="AZ114" s="56"/>
      <c r="BA114" s="56"/>
      <c r="BB114" s="56"/>
      <c r="BC114" s="56"/>
      <c r="BD114" s="56"/>
      <c r="BE114" s="56">
        <f t="shared" si="1"/>
        <v>80000</v>
      </c>
      <c r="BF114" s="56"/>
      <c r="BG114" s="56"/>
      <c r="BH114" s="56"/>
      <c r="BI114" s="56"/>
      <c r="BJ114" s="56"/>
      <c r="BK114" s="56"/>
      <c r="BL114" s="56"/>
    </row>
    <row r="115" spans="1:64" ht="13.15" customHeight="1" x14ac:dyDescent="0.2">
      <c r="A115" s="43">
        <v>0</v>
      </c>
      <c r="B115" s="43"/>
      <c r="C115" s="43"/>
      <c r="D115" s="43"/>
      <c r="E115" s="43"/>
      <c r="F115" s="43"/>
      <c r="G115" s="83" t="s">
        <v>122</v>
      </c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6" t="s">
        <v>108</v>
      </c>
      <c r="AA115" s="86"/>
      <c r="AB115" s="86"/>
      <c r="AC115" s="86"/>
      <c r="AD115" s="86"/>
      <c r="AE115" s="83" t="s">
        <v>109</v>
      </c>
      <c r="AF115" s="84"/>
      <c r="AG115" s="84"/>
      <c r="AH115" s="84"/>
      <c r="AI115" s="84"/>
      <c r="AJ115" s="84"/>
      <c r="AK115" s="84"/>
      <c r="AL115" s="84"/>
      <c r="AM115" s="84"/>
      <c r="AN115" s="85"/>
      <c r="AO115" s="56">
        <v>700000</v>
      </c>
      <c r="AP115" s="56"/>
      <c r="AQ115" s="56"/>
      <c r="AR115" s="56"/>
      <c r="AS115" s="56"/>
      <c r="AT115" s="56"/>
      <c r="AU115" s="56"/>
      <c r="AV115" s="56"/>
      <c r="AW115" s="56">
        <v>0</v>
      </c>
      <c r="AX115" s="56"/>
      <c r="AY115" s="56"/>
      <c r="AZ115" s="56"/>
      <c r="BA115" s="56"/>
      <c r="BB115" s="56"/>
      <c r="BC115" s="56"/>
      <c r="BD115" s="56"/>
      <c r="BE115" s="56">
        <f t="shared" si="1"/>
        <v>700000</v>
      </c>
      <c r="BF115" s="56"/>
      <c r="BG115" s="56"/>
      <c r="BH115" s="56"/>
      <c r="BI115" s="56"/>
      <c r="BJ115" s="56"/>
      <c r="BK115" s="56"/>
      <c r="BL115" s="56"/>
    </row>
    <row r="116" spans="1:64" ht="13.15" customHeight="1" x14ac:dyDescent="0.2">
      <c r="A116" s="43">
        <v>0</v>
      </c>
      <c r="B116" s="43"/>
      <c r="C116" s="43"/>
      <c r="D116" s="43"/>
      <c r="E116" s="43"/>
      <c r="F116" s="43"/>
      <c r="G116" s="83" t="s">
        <v>123</v>
      </c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6" t="s">
        <v>108</v>
      </c>
      <c r="AA116" s="86"/>
      <c r="AB116" s="86"/>
      <c r="AC116" s="86"/>
      <c r="AD116" s="86"/>
      <c r="AE116" s="83" t="s">
        <v>109</v>
      </c>
      <c r="AF116" s="84"/>
      <c r="AG116" s="84"/>
      <c r="AH116" s="84"/>
      <c r="AI116" s="84"/>
      <c r="AJ116" s="84"/>
      <c r="AK116" s="84"/>
      <c r="AL116" s="84"/>
      <c r="AM116" s="84"/>
      <c r="AN116" s="85"/>
      <c r="AO116" s="56">
        <v>0</v>
      </c>
      <c r="AP116" s="56"/>
      <c r="AQ116" s="56"/>
      <c r="AR116" s="56"/>
      <c r="AS116" s="56"/>
      <c r="AT116" s="56"/>
      <c r="AU116" s="56"/>
      <c r="AV116" s="56"/>
      <c r="AW116" s="56">
        <v>256000</v>
      </c>
      <c r="AX116" s="56"/>
      <c r="AY116" s="56"/>
      <c r="AZ116" s="56"/>
      <c r="BA116" s="56"/>
      <c r="BB116" s="56"/>
      <c r="BC116" s="56"/>
      <c r="BD116" s="56"/>
      <c r="BE116" s="56">
        <f t="shared" si="1"/>
        <v>256000</v>
      </c>
      <c r="BF116" s="56"/>
      <c r="BG116" s="56"/>
      <c r="BH116" s="56"/>
      <c r="BI116" s="56"/>
      <c r="BJ116" s="56"/>
      <c r="BK116" s="56"/>
      <c r="BL116" s="56"/>
    </row>
    <row r="117" spans="1:64" ht="13.15" customHeight="1" x14ac:dyDescent="0.2">
      <c r="A117" s="43">
        <v>0</v>
      </c>
      <c r="B117" s="43"/>
      <c r="C117" s="43"/>
      <c r="D117" s="43"/>
      <c r="E117" s="43"/>
      <c r="F117" s="43"/>
      <c r="G117" s="83" t="s">
        <v>124</v>
      </c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6" t="s">
        <v>108</v>
      </c>
      <c r="AA117" s="86"/>
      <c r="AB117" s="86"/>
      <c r="AC117" s="86"/>
      <c r="AD117" s="86"/>
      <c r="AE117" s="83" t="s">
        <v>109</v>
      </c>
      <c r="AF117" s="84"/>
      <c r="AG117" s="84"/>
      <c r="AH117" s="84"/>
      <c r="AI117" s="84"/>
      <c r="AJ117" s="84"/>
      <c r="AK117" s="84"/>
      <c r="AL117" s="84"/>
      <c r="AM117" s="84"/>
      <c r="AN117" s="85"/>
      <c r="AO117" s="56">
        <v>0</v>
      </c>
      <c r="AP117" s="56"/>
      <c r="AQ117" s="56"/>
      <c r="AR117" s="56"/>
      <c r="AS117" s="56"/>
      <c r="AT117" s="56"/>
      <c r="AU117" s="56"/>
      <c r="AV117" s="56"/>
      <c r="AW117" s="56">
        <v>195000</v>
      </c>
      <c r="AX117" s="56"/>
      <c r="AY117" s="56"/>
      <c r="AZ117" s="56"/>
      <c r="BA117" s="56"/>
      <c r="BB117" s="56"/>
      <c r="BC117" s="56"/>
      <c r="BD117" s="56"/>
      <c r="BE117" s="56">
        <f t="shared" si="1"/>
        <v>195000</v>
      </c>
      <c r="BF117" s="56"/>
      <c r="BG117" s="56"/>
      <c r="BH117" s="56"/>
      <c r="BI117" s="56"/>
      <c r="BJ117" s="56"/>
      <c r="BK117" s="56"/>
      <c r="BL117" s="56"/>
    </row>
    <row r="118" spans="1:64" ht="26.45" customHeight="1" x14ac:dyDescent="0.2">
      <c r="A118" s="43">
        <v>0</v>
      </c>
      <c r="B118" s="43"/>
      <c r="C118" s="43"/>
      <c r="D118" s="43"/>
      <c r="E118" s="43"/>
      <c r="F118" s="43"/>
      <c r="G118" s="83" t="s">
        <v>125</v>
      </c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6" t="s">
        <v>108</v>
      </c>
      <c r="AA118" s="86"/>
      <c r="AB118" s="86"/>
      <c r="AC118" s="86"/>
      <c r="AD118" s="86"/>
      <c r="AE118" s="83" t="s">
        <v>109</v>
      </c>
      <c r="AF118" s="84"/>
      <c r="AG118" s="84"/>
      <c r="AH118" s="84"/>
      <c r="AI118" s="84"/>
      <c r="AJ118" s="84"/>
      <c r="AK118" s="84"/>
      <c r="AL118" s="84"/>
      <c r="AM118" s="84"/>
      <c r="AN118" s="85"/>
      <c r="AO118" s="56">
        <v>0</v>
      </c>
      <c r="AP118" s="56"/>
      <c r="AQ118" s="56"/>
      <c r="AR118" s="56"/>
      <c r="AS118" s="56"/>
      <c r="AT118" s="56"/>
      <c r="AU118" s="56"/>
      <c r="AV118" s="56"/>
      <c r="AW118" s="56">
        <v>0</v>
      </c>
      <c r="AX118" s="56"/>
      <c r="AY118" s="56"/>
      <c r="AZ118" s="56"/>
      <c r="BA118" s="56"/>
      <c r="BB118" s="56"/>
      <c r="BC118" s="56"/>
      <c r="BD118" s="56"/>
      <c r="BE118" s="56">
        <f t="shared" si="1"/>
        <v>0</v>
      </c>
      <c r="BF118" s="56"/>
      <c r="BG118" s="56"/>
      <c r="BH118" s="56"/>
      <c r="BI118" s="56"/>
      <c r="BJ118" s="56"/>
      <c r="BK118" s="56"/>
      <c r="BL118" s="56"/>
    </row>
    <row r="119" spans="1:64" ht="26.45" customHeight="1" x14ac:dyDescent="0.2">
      <c r="A119" s="43">
        <v>0</v>
      </c>
      <c r="B119" s="43"/>
      <c r="C119" s="43"/>
      <c r="D119" s="43"/>
      <c r="E119" s="43"/>
      <c r="F119" s="43"/>
      <c r="G119" s="83" t="s">
        <v>126</v>
      </c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6" t="s">
        <v>108</v>
      </c>
      <c r="AA119" s="86"/>
      <c r="AB119" s="86"/>
      <c r="AC119" s="86"/>
      <c r="AD119" s="86"/>
      <c r="AE119" s="83" t="s">
        <v>111</v>
      </c>
      <c r="AF119" s="84"/>
      <c r="AG119" s="84"/>
      <c r="AH119" s="84"/>
      <c r="AI119" s="84"/>
      <c r="AJ119" s="84"/>
      <c r="AK119" s="84"/>
      <c r="AL119" s="84"/>
      <c r="AM119" s="84"/>
      <c r="AN119" s="85"/>
      <c r="AO119" s="56">
        <v>199000</v>
      </c>
      <c r="AP119" s="56"/>
      <c r="AQ119" s="56"/>
      <c r="AR119" s="56"/>
      <c r="AS119" s="56"/>
      <c r="AT119" s="56"/>
      <c r="AU119" s="56"/>
      <c r="AV119" s="56"/>
      <c r="AW119" s="56">
        <v>0</v>
      </c>
      <c r="AX119" s="56"/>
      <c r="AY119" s="56"/>
      <c r="AZ119" s="56"/>
      <c r="BA119" s="56"/>
      <c r="BB119" s="56"/>
      <c r="BC119" s="56"/>
      <c r="BD119" s="56"/>
      <c r="BE119" s="56">
        <f t="shared" si="1"/>
        <v>199000</v>
      </c>
      <c r="BF119" s="56"/>
      <c r="BG119" s="56"/>
      <c r="BH119" s="56"/>
      <c r="BI119" s="56"/>
      <c r="BJ119" s="56"/>
      <c r="BK119" s="56"/>
      <c r="BL119" s="56"/>
    </row>
    <row r="120" spans="1:64" ht="13.15" customHeight="1" x14ac:dyDescent="0.2">
      <c r="A120" s="43">
        <v>0</v>
      </c>
      <c r="B120" s="43"/>
      <c r="C120" s="43"/>
      <c r="D120" s="43"/>
      <c r="E120" s="43"/>
      <c r="F120" s="43"/>
      <c r="G120" s="83" t="s">
        <v>127</v>
      </c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6" t="s">
        <v>108</v>
      </c>
      <c r="AA120" s="86"/>
      <c r="AB120" s="86"/>
      <c r="AC120" s="86"/>
      <c r="AD120" s="86"/>
      <c r="AE120" s="83" t="s">
        <v>109</v>
      </c>
      <c r="AF120" s="84"/>
      <c r="AG120" s="84"/>
      <c r="AH120" s="84"/>
      <c r="AI120" s="84"/>
      <c r="AJ120" s="84"/>
      <c r="AK120" s="84"/>
      <c r="AL120" s="84"/>
      <c r="AM120" s="84"/>
      <c r="AN120" s="85"/>
      <c r="AO120" s="56">
        <v>168700</v>
      </c>
      <c r="AP120" s="56"/>
      <c r="AQ120" s="56"/>
      <c r="AR120" s="56"/>
      <c r="AS120" s="56"/>
      <c r="AT120" s="56"/>
      <c r="AU120" s="56"/>
      <c r="AV120" s="56"/>
      <c r="AW120" s="56">
        <v>0</v>
      </c>
      <c r="AX120" s="56"/>
      <c r="AY120" s="56"/>
      <c r="AZ120" s="56"/>
      <c r="BA120" s="56"/>
      <c r="BB120" s="56"/>
      <c r="BC120" s="56"/>
      <c r="BD120" s="56"/>
      <c r="BE120" s="56">
        <f t="shared" si="1"/>
        <v>168700</v>
      </c>
      <c r="BF120" s="56"/>
      <c r="BG120" s="56"/>
      <c r="BH120" s="56"/>
      <c r="BI120" s="56"/>
      <c r="BJ120" s="56"/>
      <c r="BK120" s="56"/>
      <c r="BL120" s="56"/>
    </row>
    <row r="121" spans="1:64" ht="26.45" customHeight="1" x14ac:dyDescent="0.2">
      <c r="A121" s="43">
        <v>0</v>
      </c>
      <c r="B121" s="43"/>
      <c r="C121" s="43"/>
      <c r="D121" s="43"/>
      <c r="E121" s="43"/>
      <c r="F121" s="43"/>
      <c r="G121" s="83" t="s">
        <v>128</v>
      </c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6" t="s">
        <v>108</v>
      </c>
      <c r="AA121" s="86"/>
      <c r="AB121" s="86"/>
      <c r="AC121" s="86"/>
      <c r="AD121" s="86"/>
      <c r="AE121" s="83" t="s">
        <v>109</v>
      </c>
      <c r="AF121" s="84"/>
      <c r="AG121" s="84"/>
      <c r="AH121" s="84"/>
      <c r="AI121" s="84"/>
      <c r="AJ121" s="84"/>
      <c r="AK121" s="84"/>
      <c r="AL121" s="84"/>
      <c r="AM121" s="84"/>
      <c r="AN121" s="85"/>
      <c r="AO121" s="56">
        <v>400000</v>
      </c>
      <c r="AP121" s="56"/>
      <c r="AQ121" s="56"/>
      <c r="AR121" s="56"/>
      <c r="AS121" s="56"/>
      <c r="AT121" s="56"/>
      <c r="AU121" s="56"/>
      <c r="AV121" s="56"/>
      <c r="AW121" s="56">
        <v>0</v>
      </c>
      <c r="AX121" s="56"/>
      <c r="AY121" s="56"/>
      <c r="AZ121" s="56"/>
      <c r="BA121" s="56"/>
      <c r="BB121" s="56"/>
      <c r="BC121" s="56"/>
      <c r="BD121" s="56"/>
      <c r="BE121" s="56">
        <f t="shared" si="1"/>
        <v>400000</v>
      </c>
      <c r="BF121" s="56"/>
      <c r="BG121" s="56"/>
      <c r="BH121" s="56"/>
      <c r="BI121" s="56"/>
      <c r="BJ121" s="56"/>
      <c r="BK121" s="56"/>
      <c r="BL121" s="56"/>
    </row>
    <row r="122" spans="1:64" ht="26.45" customHeight="1" x14ac:dyDescent="0.2">
      <c r="A122" s="43">
        <v>0</v>
      </c>
      <c r="B122" s="43"/>
      <c r="C122" s="43"/>
      <c r="D122" s="43"/>
      <c r="E122" s="43"/>
      <c r="F122" s="43"/>
      <c r="G122" s="83" t="s">
        <v>129</v>
      </c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6" t="s">
        <v>108</v>
      </c>
      <c r="AA122" s="86"/>
      <c r="AB122" s="86"/>
      <c r="AC122" s="86"/>
      <c r="AD122" s="86"/>
      <c r="AE122" s="83" t="s">
        <v>109</v>
      </c>
      <c r="AF122" s="84"/>
      <c r="AG122" s="84"/>
      <c r="AH122" s="84"/>
      <c r="AI122" s="84"/>
      <c r="AJ122" s="84"/>
      <c r="AK122" s="84"/>
      <c r="AL122" s="84"/>
      <c r="AM122" s="84"/>
      <c r="AN122" s="85"/>
      <c r="AO122" s="56">
        <v>11300</v>
      </c>
      <c r="AP122" s="56"/>
      <c r="AQ122" s="56"/>
      <c r="AR122" s="56"/>
      <c r="AS122" s="56"/>
      <c r="AT122" s="56"/>
      <c r="AU122" s="56"/>
      <c r="AV122" s="56"/>
      <c r="AW122" s="56">
        <v>0</v>
      </c>
      <c r="AX122" s="56"/>
      <c r="AY122" s="56"/>
      <c r="AZ122" s="56"/>
      <c r="BA122" s="56"/>
      <c r="BB122" s="56"/>
      <c r="BC122" s="56"/>
      <c r="BD122" s="56"/>
      <c r="BE122" s="56">
        <f t="shared" si="1"/>
        <v>11300</v>
      </c>
      <c r="BF122" s="56"/>
      <c r="BG122" s="56"/>
      <c r="BH122" s="56"/>
      <c r="BI122" s="56"/>
      <c r="BJ122" s="56"/>
      <c r="BK122" s="56"/>
      <c r="BL122" s="56"/>
    </row>
    <row r="123" spans="1:64" ht="26.45" customHeight="1" x14ac:dyDescent="0.2">
      <c r="A123" s="43">
        <v>0</v>
      </c>
      <c r="B123" s="43"/>
      <c r="C123" s="43"/>
      <c r="D123" s="43"/>
      <c r="E123" s="43"/>
      <c r="F123" s="43"/>
      <c r="G123" s="83" t="s">
        <v>130</v>
      </c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6" t="s">
        <v>108</v>
      </c>
      <c r="AA123" s="86"/>
      <c r="AB123" s="86"/>
      <c r="AC123" s="86"/>
      <c r="AD123" s="86"/>
      <c r="AE123" s="83" t="s">
        <v>109</v>
      </c>
      <c r="AF123" s="84"/>
      <c r="AG123" s="84"/>
      <c r="AH123" s="84"/>
      <c r="AI123" s="84"/>
      <c r="AJ123" s="84"/>
      <c r="AK123" s="84"/>
      <c r="AL123" s="84"/>
      <c r="AM123" s="84"/>
      <c r="AN123" s="85"/>
      <c r="AO123" s="56">
        <v>145900</v>
      </c>
      <c r="AP123" s="56"/>
      <c r="AQ123" s="56"/>
      <c r="AR123" s="56"/>
      <c r="AS123" s="56"/>
      <c r="AT123" s="56"/>
      <c r="AU123" s="56"/>
      <c r="AV123" s="56"/>
      <c r="AW123" s="56">
        <v>0</v>
      </c>
      <c r="AX123" s="56"/>
      <c r="AY123" s="56"/>
      <c r="AZ123" s="56"/>
      <c r="BA123" s="56"/>
      <c r="BB123" s="56"/>
      <c r="BC123" s="56"/>
      <c r="BD123" s="56"/>
      <c r="BE123" s="56">
        <f t="shared" si="1"/>
        <v>145900</v>
      </c>
      <c r="BF123" s="56"/>
      <c r="BG123" s="56"/>
      <c r="BH123" s="56"/>
      <c r="BI123" s="56"/>
      <c r="BJ123" s="56"/>
      <c r="BK123" s="56"/>
      <c r="BL123" s="56"/>
    </row>
    <row r="124" spans="1:64" ht="26.45" customHeight="1" x14ac:dyDescent="0.2">
      <c r="A124" s="43">
        <v>0</v>
      </c>
      <c r="B124" s="43"/>
      <c r="C124" s="43"/>
      <c r="D124" s="43"/>
      <c r="E124" s="43"/>
      <c r="F124" s="43"/>
      <c r="G124" s="83" t="s">
        <v>131</v>
      </c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6" t="s">
        <v>108</v>
      </c>
      <c r="AA124" s="86"/>
      <c r="AB124" s="86"/>
      <c r="AC124" s="86"/>
      <c r="AD124" s="86"/>
      <c r="AE124" s="83" t="s">
        <v>109</v>
      </c>
      <c r="AF124" s="84"/>
      <c r="AG124" s="84"/>
      <c r="AH124" s="84"/>
      <c r="AI124" s="84"/>
      <c r="AJ124" s="84"/>
      <c r="AK124" s="84"/>
      <c r="AL124" s="84"/>
      <c r="AM124" s="84"/>
      <c r="AN124" s="85"/>
      <c r="AO124" s="56">
        <v>34100</v>
      </c>
      <c r="AP124" s="56"/>
      <c r="AQ124" s="56"/>
      <c r="AR124" s="56"/>
      <c r="AS124" s="56"/>
      <c r="AT124" s="56"/>
      <c r="AU124" s="56"/>
      <c r="AV124" s="56"/>
      <c r="AW124" s="56">
        <v>0</v>
      </c>
      <c r="AX124" s="56"/>
      <c r="AY124" s="56"/>
      <c r="AZ124" s="56"/>
      <c r="BA124" s="56"/>
      <c r="BB124" s="56"/>
      <c r="BC124" s="56"/>
      <c r="BD124" s="56"/>
      <c r="BE124" s="56">
        <f t="shared" si="1"/>
        <v>34100</v>
      </c>
      <c r="BF124" s="56"/>
      <c r="BG124" s="56"/>
      <c r="BH124" s="56"/>
      <c r="BI124" s="56"/>
      <c r="BJ124" s="56"/>
      <c r="BK124" s="56"/>
      <c r="BL124" s="56"/>
    </row>
    <row r="125" spans="1:64" ht="13.15" customHeight="1" x14ac:dyDescent="0.2">
      <c r="A125" s="43">
        <v>0</v>
      </c>
      <c r="B125" s="43"/>
      <c r="C125" s="43"/>
      <c r="D125" s="43"/>
      <c r="E125" s="43"/>
      <c r="F125" s="43"/>
      <c r="G125" s="83" t="s">
        <v>132</v>
      </c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6" t="s">
        <v>108</v>
      </c>
      <c r="AA125" s="86"/>
      <c r="AB125" s="86"/>
      <c r="AC125" s="86"/>
      <c r="AD125" s="86"/>
      <c r="AE125" s="83" t="s">
        <v>111</v>
      </c>
      <c r="AF125" s="84"/>
      <c r="AG125" s="84"/>
      <c r="AH125" s="84"/>
      <c r="AI125" s="84"/>
      <c r="AJ125" s="84"/>
      <c r="AK125" s="84"/>
      <c r="AL125" s="84"/>
      <c r="AM125" s="84"/>
      <c r="AN125" s="85"/>
      <c r="AO125" s="56">
        <v>49000</v>
      </c>
      <c r="AP125" s="56"/>
      <c r="AQ125" s="56"/>
      <c r="AR125" s="56"/>
      <c r="AS125" s="56"/>
      <c r="AT125" s="56"/>
      <c r="AU125" s="56"/>
      <c r="AV125" s="56"/>
      <c r="AW125" s="56">
        <v>0</v>
      </c>
      <c r="AX125" s="56"/>
      <c r="AY125" s="56"/>
      <c r="AZ125" s="56"/>
      <c r="BA125" s="56"/>
      <c r="BB125" s="56"/>
      <c r="BC125" s="56"/>
      <c r="BD125" s="56"/>
      <c r="BE125" s="56">
        <f t="shared" si="1"/>
        <v>49000</v>
      </c>
      <c r="BF125" s="56"/>
      <c r="BG125" s="56"/>
      <c r="BH125" s="56"/>
      <c r="BI125" s="56"/>
      <c r="BJ125" s="56"/>
      <c r="BK125" s="56"/>
      <c r="BL125" s="56"/>
    </row>
    <row r="126" spans="1:64" ht="26.45" customHeight="1" x14ac:dyDescent="0.2">
      <c r="A126" s="43">
        <v>0</v>
      </c>
      <c r="B126" s="43"/>
      <c r="C126" s="43"/>
      <c r="D126" s="43"/>
      <c r="E126" s="43"/>
      <c r="F126" s="43"/>
      <c r="G126" s="83" t="s">
        <v>133</v>
      </c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6" t="s">
        <v>108</v>
      </c>
      <c r="AA126" s="86"/>
      <c r="AB126" s="86"/>
      <c r="AC126" s="86"/>
      <c r="AD126" s="86"/>
      <c r="AE126" s="83" t="s">
        <v>109</v>
      </c>
      <c r="AF126" s="84"/>
      <c r="AG126" s="84"/>
      <c r="AH126" s="84"/>
      <c r="AI126" s="84"/>
      <c r="AJ126" s="84"/>
      <c r="AK126" s="84"/>
      <c r="AL126" s="84"/>
      <c r="AM126" s="84"/>
      <c r="AN126" s="85"/>
      <c r="AO126" s="56">
        <v>51849</v>
      </c>
      <c r="AP126" s="56"/>
      <c r="AQ126" s="56"/>
      <c r="AR126" s="56"/>
      <c r="AS126" s="56"/>
      <c r="AT126" s="56"/>
      <c r="AU126" s="56"/>
      <c r="AV126" s="56"/>
      <c r="AW126" s="56">
        <v>0</v>
      </c>
      <c r="AX126" s="56"/>
      <c r="AY126" s="56"/>
      <c r="AZ126" s="56"/>
      <c r="BA126" s="56"/>
      <c r="BB126" s="56"/>
      <c r="BC126" s="56"/>
      <c r="BD126" s="56"/>
      <c r="BE126" s="56">
        <f t="shared" si="1"/>
        <v>51849</v>
      </c>
      <c r="BF126" s="56"/>
      <c r="BG126" s="56"/>
      <c r="BH126" s="56"/>
      <c r="BI126" s="56"/>
      <c r="BJ126" s="56"/>
      <c r="BK126" s="56"/>
      <c r="BL126" s="56"/>
    </row>
    <row r="127" spans="1:64" ht="13.15" customHeight="1" x14ac:dyDescent="0.2">
      <c r="A127" s="43">
        <v>0</v>
      </c>
      <c r="B127" s="43"/>
      <c r="C127" s="43"/>
      <c r="D127" s="43"/>
      <c r="E127" s="43"/>
      <c r="F127" s="43"/>
      <c r="G127" s="83" t="s">
        <v>134</v>
      </c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6" t="s">
        <v>108</v>
      </c>
      <c r="AA127" s="86"/>
      <c r="AB127" s="86"/>
      <c r="AC127" s="86"/>
      <c r="AD127" s="86"/>
      <c r="AE127" s="83" t="s">
        <v>111</v>
      </c>
      <c r="AF127" s="84"/>
      <c r="AG127" s="84"/>
      <c r="AH127" s="84"/>
      <c r="AI127" s="84"/>
      <c r="AJ127" s="84"/>
      <c r="AK127" s="84"/>
      <c r="AL127" s="84"/>
      <c r="AM127" s="84"/>
      <c r="AN127" s="85"/>
      <c r="AO127" s="56">
        <v>120000</v>
      </c>
      <c r="AP127" s="56"/>
      <c r="AQ127" s="56"/>
      <c r="AR127" s="56"/>
      <c r="AS127" s="56"/>
      <c r="AT127" s="56"/>
      <c r="AU127" s="56"/>
      <c r="AV127" s="56"/>
      <c r="AW127" s="56">
        <v>0</v>
      </c>
      <c r="AX127" s="56"/>
      <c r="AY127" s="56"/>
      <c r="AZ127" s="56"/>
      <c r="BA127" s="56"/>
      <c r="BB127" s="56"/>
      <c r="BC127" s="56"/>
      <c r="BD127" s="56"/>
      <c r="BE127" s="56">
        <f t="shared" si="1"/>
        <v>120000</v>
      </c>
      <c r="BF127" s="56"/>
      <c r="BG127" s="56"/>
      <c r="BH127" s="56"/>
      <c r="BI127" s="56"/>
      <c r="BJ127" s="56"/>
      <c r="BK127" s="56"/>
      <c r="BL127" s="56"/>
    </row>
    <row r="128" spans="1:64" ht="26.45" customHeight="1" x14ac:dyDescent="0.2">
      <c r="A128" s="43">
        <v>0</v>
      </c>
      <c r="B128" s="43"/>
      <c r="C128" s="43"/>
      <c r="D128" s="43"/>
      <c r="E128" s="43"/>
      <c r="F128" s="43"/>
      <c r="G128" s="83" t="s">
        <v>135</v>
      </c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6" t="s">
        <v>108</v>
      </c>
      <c r="AA128" s="86"/>
      <c r="AB128" s="86"/>
      <c r="AC128" s="86"/>
      <c r="AD128" s="86"/>
      <c r="AE128" s="83" t="s">
        <v>136</v>
      </c>
      <c r="AF128" s="84"/>
      <c r="AG128" s="84"/>
      <c r="AH128" s="84"/>
      <c r="AI128" s="84"/>
      <c r="AJ128" s="84"/>
      <c r="AK128" s="84"/>
      <c r="AL128" s="84"/>
      <c r="AM128" s="84"/>
      <c r="AN128" s="85"/>
      <c r="AO128" s="56">
        <v>0</v>
      </c>
      <c r="AP128" s="56"/>
      <c r="AQ128" s="56"/>
      <c r="AR128" s="56"/>
      <c r="AS128" s="56"/>
      <c r="AT128" s="56"/>
      <c r="AU128" s="56"/>
      <c r="AV128" s="56"/>
      <c r="AW128" s="56">
        <v>76000</v>
      </c>
      <c r="AX128" s="56"/>
      <c r="AY128" s="56"/>
      <c r="AZ128" s="56"/>
      <c r="BA128" s="56"/>
      <c r="BB128" s="56"/>
      <c r="BC128" s="56"/>
      <c r="BD128" s="56"/>
      <c r="BE128" s="56">
        <f t="shared" si="1"/>
        <v>76000</v>
      </c>
      <c r="BF128" s="56"/>
      <c r="BG128" s="56"/>
      <c r="BH128" s="56"/>
      <c r="BI128" s="56"/>
      <c r="BJ128" s="56"/>
      <c r="BK128" s="56"/>
      <c r="BL128" s="56"/>
    </row>
    <row r="129" spans="1:64" ht="26.45" customHeight="1" x14ac:dyDescent="0.2">
      <c r="A129" s="43">
        <v>0</v>
      </c>
      <c r="B129" s="43"/>
      <c r="C129" s="43"/>
      <c r="D129" s="43"/>
      <c r="E129" s="43"/>
      <c r="F129" s="43"/>
      <c r="G129" s="83" t="s">
        <v>137</v>
      </c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6" t="s">
        <v>108</v>
      </c>
      <c r="AA129" s="86"/>
      <c r="AB129" s="86"/>
      <c r="AC129" s="86"/>
      <c r="AD129" s="86"/>
      <c r="AE129" s="83" t="s">
        <v>136</v>
      </c>
      <c r="AF129" s="84"/>
      <c r="AG129" s="84"/>
      <c r="AH129" s="84"/>
      <c r="AI129" s="84"/>
      <c r="AJ129" s="84"/>
      <c r="AK129" s="84"/>
      <c r="AL129" s="84"/>
      <c r="AM129" s="84"/>
      <c r="AN129" s="85"/>
      <c r="AO129" s="56">
        <v>120000</v>
      </c>
      <c r="AP129" s="56"/>
      <c r="AQ129" s="56"/>
      <c r="AR129" s="56"/>
      <c r="AS129" s="56"/>
      <c r="AT129" s="56"/>
      <c r="AU129" s="56"/>
      <c r="AV129" s="56"/>
      <c r="AW129" s="56">
        <v>0</v>
      </c>
      <c r="AX129" s="56"/>
      <c r="AY129" s="56"/>
      <c r="AZ129" s="56"/>
      <c r="BA129" s="56"/>
      <c r="BB129" s="56"/>
      <c r="BC129" s="56"/>
      <c r="BD129" s="56"/>
      <c r="BE129" s="56">
        <f t="shared" si="1"/>
        <v>120000</v>
      </c>
      <c r="BF129" s="56"/>
      <c r="BG129" s="56"/>
      <c r="BH129" s="56"/>
      <c r="BI129" s="56"/>
      <c r="BJ129" s="56"/>
      <c r="BK129" s="56"/>
      <c r="BL129" s="56"/>
    </row>
    <row r="130" spans="1:64" ht="13.15" customHeight="1" x14ac:dyDescent="0.2">
      <c r="A130" s="43">
        <v>0</v>
      </c>
      <c r="B130" s="43"/>
      <c r="C130" s="43"/>
      <c r="D130" s="43"/>
      <c r="E130" s="43"/>
      <c r="F130" s="43"/>
      <c r="G130" s="83" t="s">
        <v>138</v>
      </c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6" t="s">
        <v>108</v>
      </c>
      <c r="AA130" s="86"/>
      <c r="AB130" s="86"/>
      <c r="AC130" s="86"/>
      <c r="AD130" s="86"/>
      <c r="AE130" s="83" t="s">
        <v>139</v>
      </c>
      <c r="AF130" s="84"/>
      <c r="AG130" s="84"/>
      <c r="AH130" s="84"/>
      <c r="AI130" s="84"/>
      <c r="AJ130" s="84"/>
      <c r="AK130" s="84"/>
      <c r="AL130" s="84"/>
      <c r="AM130" s="84"/>
      <c r="AN130" s="85"/>
      <c r="AO130" s="56">
        <v>0</v>
      </c>
      <c r="AP130" s="56"/>
      <c r="AQ130" s="56"/>
      <c r="AR130" s="56"/>
      <c r="AS130" s="56"/>
      <c r="AT130" s="56"/>
      <c r="AU130" s="56"/>
      <c r="AV130" s="56"/>
      <c r="AW130" s="56">
        <v>0</v>
      </c>
      <c r="AX130" s="56"/>
      <c r="AY130" s="56"/>
      <c r="AZ130" s="56"/>
      <c r="BA130" s="56"/>
      <c r="BB130" s="56"/>
      <c r="BC130" s="56"/>
      <c r="BD130" s="56"/>
      <c r="BE130" s="56">
        <f t="shared" si="1"/>
        <v>0</v>
      </c>
      <c r="BF130" s="56"/>
      <c r="BG130" s="56"/>
      <c r="BH130" s="56"/>
      <c r="BI130" s="56"/>
      <c r="BJ130" s="56"/>
      <c r="BK130" s="56"/>
      <c r="BL130" s="56"/>
    </row>
    <row r="131" spans="1:64" s="4" customFormat="1" ht="12.75" customHeight="1" x14ac:dyDescent="0.2">
      <c r="A131" s="104">
        <v>0</v>
      </c>
      <c r="B131" s="104"/>
      <c r="C131" s="104"/>
      <c r="D131" s="104"/>
      <c r="E131" s="104"/>
      <c r="F131" s="104"/>
      <c r="G131" s="108" t="s">
        <v>140</v>
      </c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10"/>
      <c r="Z131" s="80"/>
      <c r="AA131" s="80"/>
      <c r="AB131" s="80"/>
      <c r="AC131" s="80"/>
      <c r="AD131" s="80"/>
      <c r="AE131" s="108"/>
      <c r="AF131" s="109"/>
      <c r="AG131" s="109"/>
      <c r="AH131" s="109"/>
      <c r="AI131" s="109"/>
      <c r="AJ131" s="109"/>
      <c r="AK131" s="109"/>
      <c r="AL131" s="109"/>
      <c r="AM131" s="109"/>
      <c r="AN131" s="110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>
        <f t="shared" si="1"/>
        <v>0</v>
      </c>
      <c r="BF131" s="92"/>
      <c r="BG131" s="92"/>
      <c r="BH131" s="92"/>
      <c r="BI131" s="92"/>
      <c r="BJ131" s="92"/>
      <c r="BK131" s="92"/>
      <c r="BL131" s="92"/>
    </row>
    <row r="132" spans="1:64" ht="26.45" customHeight="1" x14ac:dyDescent="0.2">
      <c r="A132" s="43">
        <v>0</v>
      </c>
      <c r="B132" s="43"/>
      <c r="C132" s="43"/>
      <c r="D132" s="43"/>
      <c r="E132" s="43"/>
      <c r="F132" s="43"/>
      <c r="G132" s="83" t="s">
        <v>141</v>
      </c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6" t="s">
        <v>142</v>
      </c>
      <c r="AA132" s="86"/>
      <c r="AB132" s="86"/>
      <c r="AC132" s="86"/>
      <c r="AD132" s="86"/>
      <c r="AE132" s="83" t="s">
        <v>109</v>
      </c>
      <c r="AF132" s="84"/>
      <c r="AG132" s="84"/>
      <c r="AH132" s="84"/>
      <c r="AI132" s="84"/>
      <c r="AJ132" s="84"/>
      <c r="AK132" s="84"/>
      <c r="AL132" s="84"/>
      <c r="AM132" s="84"/>
      <c r="AN132" s="85"/>
      <c r="AO132" s="56">
        <v>7250</v>
      </c>
      <c r="AP132" s="56"/>
      <c r="AQ132" s="56"/>
      <c r="AR132" s="56"/>
      <c r="AS132" s="56"/>
      <c r="AT132" s="56"/>
      <c r="AU132" s="56"/>
      <c r="AV132" s="56"/>
      <c r="AW132" s="56">
        <v>0</v>
      </c>
      <c r="AX132" s="56"/>
      <c r="AY132" s="56"/>
      <c r="AZ132" s="56"/>
      <c r="BA132" s="56"/>
      <c r="BB132" s="56"/>
      <c r="BC132" s="56"/>
      <c r="BD132" s="56"/>
      <c r="BE132" s="56">
        <f t="shared" si="1"/>
        <v>7250</v>
      </c>
      <c r="BF132" s="56"/>
      <c r="BG132" s="56"/>
      <c r="BH132" s="56"/>
      <c r="BI132" s="56"/>
      <c r="BJ132" s="56"/>
      <c r="BK132" s="56"/>
      <c r="BL132" s="56"/>
    </row>
    <row r="133" spans="1:64" ht="13.15" customHeight="1" x14ac:dyDescent="0.2">
      <c r="A133" s="43">
        <v>0</v>
      </c>
      <c r="B133" s="43"/>
      <c r="C133" s="43"/>
      <c r="D133" s="43"/>
      <c r="E133" s="43"/>
      <c r="F133" s="43"/>
      <c r="G133" s="83" t="s">
        <v>143</v>
      </c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6" t="s">
        <v>144</v>
      </c>
      <c r="AA133" s="86"/>
      <c r="AB133" s="86"/>
      <c r="AC133" s="86"/>
      <c r="AD133" s="86"/>
      <c r="AE133" s="83" t="s">
        <v>109</v>
      </c>
      <c r="AF133" s="84"/>
      <c r="AG133" s="84"/>
      <c r="AH133" s="84"/>
      <c r="AI133" s="84"/>
      <c r="AJ133" s="84"/>
      <c r="AK133" s="84"/>
      <c r="AL133" s="84"/>
      <c r="AM133" s="84"/>
      <c r="AN133" s="85"/>
      <c r="AO133" s="56">
        <v>680</v>
      </c>
      <c r="AP133" s="56"/>
      <c r="AQ133" s="56"/>
      <c r="AR133" s="56"/>
      <c r="AS133" s="56"/>
      <c r="AT133" s="56"/>
      <c r="AU133" s="56"/>
      <c r="AV133" s="56"/>
      <c r="AW133" s="56">
        <v>0</v>
      </c>
      <c r="AX133" s="56"/>
      <c r="AY133" s="56"/>
      <c r="AZ133" s="56"/>
      <c r="BA133" s="56"/>
      <c r="BB133" s="56"/>
      <c r="BC133" s="56"/>
      <c r="BD133" s="56"/>
      <c r="BE133" s="56">
        <f t="shared" si="1"/>
        <v>680</v>
      </c>
      <c r="BF133" s="56"/>
      <c r="BG133" s="56"/>
      <c r="BH133" s="56"/>
      <c r="BI133" s="56"/>
      <c r="BJ133" s="56"/>
      <c r="BK133" s="56"/>
      <c r="BL133" s="56"/>
    </row>
    <row r="134" spans="1:64" ht="13.15" customHeight="1" x14ac:dyDescent="0.2">
      <c r="A134" s="43">
        <v>0</v>
      </c>
      <c r="B134" s="43"/>
      <c r="C134" s="43"/>
      <c r="D134" s="43"/>
      <c r="E134" s="43"/>
      <c r="F134" s="43"/>
      <c r="G134" s="83" t="s">
        <v>145</v>
      </c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6" t="s">
        <v>144</v>
      </c>
      <c r="AA134" s="86"/>
      <c r="AB134" s="86"/>
      <c r="AC134" s="86"/>
      <c r="AD134" s="86"/>
      <c r="AE134" s="83" t="s">
        <v>111</v>
      </c>
      <c r="AF134" s="84"/>
      <c r="AG134" s="84"/>
      <c r="AH134" s="84"/>
      <c r="AI134" s="84"/>
      <c r="AJ134" s="84"/>
      <c r="AK134" s="84"/>
      <c r="AL134" s="84"/>
      <c r="AM134" s="84"/>
      <c r="AN134" s="85"/>
      <c r="AO134" s="56">
        <v>50</v>
      </c>
      <c r="AP134" s="56"/>
      <c r="AQ134" s="56"/>
      <c r="AR134" s="56"/>
      <c r="AS134" s="56"/>
      <c r="AT134" s="56"/>
      <c r="AU134" s="56"/>
      <c r="AV134" s="56"/>
      <c r="AW134" s="56">
        <v>0</v>
      </c>
      <c r="AX134" s="56"/>
      <c r="AY134" s="56"/>
      <c r="AZ134" s="56"/>
      <c r="BA134" s="56"/>
      <c r="BB134" s="56"/>
      <c r="BC134" s="56"/>
      <c r="BD134" s="56"/>
      <c r="BE134" s="56">
        <f t="shared" ref="BE134:BE165" si="2">AO134+AW134</f>
        <v>50</v>
      </c>
      <c r="BF134" s="56"/>
      <c r="BG134" s="56"/>
      <c r="BH134" s="56"/>
      <c r="BI134" s="56"/>
      <c r="BJ134" s="56"/>
      <c r="BK134" s="56"/>
      <c r="BL134" s="56"/>
    </row>
    <row r="135" spans="1:64" ht="13.15" customHeight="1" x14ac:dyDescent="0.2">
      <c r="A135" s="43">
        <v>0</v>
      </c>
      <c r="B135" s="43"/>
      <c r="C135" s="43"/>
      <c r="D135" s="43"/>
      <c r="E135" s="43"/>
      <c r="F135" s="43"/>
      <c r="G135" s="83" t="s">
        <v>146</v>
      </c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6" t="s">
        <v>147</v>
      </c>
      <c r="AA135" s="86"/>
      <c r="AB135" s="86"/>
      <c r="AC135" s="86"/>
      <c r="AD135" s="86"/>
      <c r="AE135" s="83"/>
      <c r="AF135" s="84"/>
      <c r="AG135" s="84"/>
      <c r="AH135" s="84"/>
      <c r="AI135" s="84"/>
      <c r="AJ135" s="84"/>
      <c r="AK135" s="84"/>
      <c r="AL135" s="84"/>
      <c r="AM135" s="84"/>
      <c r="AN135" s="85"/>
      <c r="AO135" s="56">
        <v>641000</v>
      </c>
      <c r="AP135" s="56"/>
      <c r="AQ135" s="56"/>
      <c r="AR135" s="56"/>
      <c r="AS135" s="56"/>
      <c r="AT135" s="56"/>
      <c r="AU135" s="56"/>
      <c r="AV135" s="56"/>
      <c r="AW135" s="56">
        <v>0</v>
      </c>
      <c r="AX135" s="56"/>
      <c r="AY135" s="56"/>
      <c r="AZ135" s="56"/>
      <c r="BA135" s="56"/>
      <c r="BB135" s="56"/>
      <c r="BC135" s="56"/>
      <c r="BD135" s="56"/>
      <c r="BE135" s="56">
        <f t="shared" si="2"/>
        <v>641000</v>
      </c>
      <c r="BF135" s="56"/>
      <c r="BG135" s="56"/>
      <c r="BH135" s="56"/>
      <c r="BI135" s="56"/>
      <c r="BJ135" s="56"/>
      <c r="BK135" s="56"/>
      <c r="BL135" s="56"/>
    </row>
    <row r="136" spans="1:64" ht="13.15" customHeight="1" x14ac:dyDescent="0.2">
      <c r="A136" s="43">
        <v>0</v>
      </c>
      <c r="B136" s="43"/>
      <c r="C136" s="43"/>
      <c r="D136" s="43"/>
      <c r="E136" s="43"/>
      <c r="F136" s="43"/>
      <c r="G136" s="83" t="s">
        <v>148</v>
      </c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6" t="s">
        <v>149</v>
      </c>
      <c r="AA136" s="86"/>
      <c r="AB136" s="86"/>
      <c r="AC136" s="86"/>
      <c r="AD136" s="86"/>
      <c r="AE136" s="83" t="s">
        <v>109</v>
      </c>
      <c r="AF136" s="84"/>
      <c r="AG136" s="84"/>
      <c r="AH136" s="84"/>
      <c r="AI136" s="84"/>
      <c r="AJ136" s="84"/>
      <c r="AK136" s="84"/>
      <c r="AL136" s="84"/>
      <c r="AM136" s="84"/>
      <c r="AN136" s="85"/>
      <c r="AO136" s="56">
        <v>480</v>
      </c>
      <c r="AP136" s="56"/>
      <c r="AQ136" s="56"/>
      <c r="AR136" s="56"/>
      <c r="AS136" s="56"/>
      <c r="AT136" s="56"/>
      <c r="AU136" s="56"/>
      <c r="AV136" s="56"/>
      <c r="AW136" s="56">
        <v>0</v>
      </c>
      <c r="AX136" s="56"/>
      <c r="AY136" s="56"/>
      <c r="AZ136" s="56"/>
      <c r="BA136" s="56"/>
      <c r="BB136" s="56"/>
      <c r="BC136" s="56"/>
      <c r="BD136" s="56"/>
      <c r="BE136" s="56">
        <f t="shared" si="2"/>
        <v>480</v>
      </c>
      <c r="BF136" s="56"/>
      <c r="BG136" s="56"/>
      <c r="BH136" s="56"/>
      <c r="BI136" s="56"/>
      <c r="BJ136" s="56"/>
      <c r="BK136" s="56"/>
      <c r="BL136" s="56"/>
    </row>
    <row r="137" spans="1:64" ht="13.15" customHeight="1" x14ac:dyDescent="0.2">
      <c r="A137" s="43">
        <v>0</v>
      </c>
      <c r="B137" s="43"/>
      <c r="C137" s="43"/>
      <c r="D137" s="43"/>
      <c r="E137" s="43"/>
      <c r="F137" s="43"/>
      <c r="G137" s="83" t="s">
        <v>150</v>
      </c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6" t="s">
        <v>151</v>
      </c>
      <c r="AA137" s="86"/>
      <c r="AB137" s="86"/>
      <c r="AC137" s="86"/>
      <c r="AD137" s="86"/>
      <c r="AE137" s="83" t="s">
        <v>109</v>
      </c>
      <c r="AF137" s="84"/>
      <c r="AG137" s="84"/>
      <c r="AH137" s="84"/>
      <c r="AI137" s="84"/>
      <c r="AJ137" s="84"/>
      <c r="AK137" s="84"/>
      <c r="AL137" s="84"/>
      <c r="AM137" s="84"/>
      <c r="AN137" s="85"/>
      <c r="AO137" s="56">
        <v>28.98</v>
      </c>
      <c r="AP137" s="56"/>
      <c r="AQ137" s="56"/>
      <c r="AR137" s="56"/>
      <c r="AS137" s="56"/>
      <c r="AT137" s="56"/>
      <c r="AU137" s="56"/>
      <c r="AV137" s="56"/>
      <c r="AW137" s="56">
        <v>0</v>
      </c>
      <c r="AX137" s="56"/>
      <c r="AY137" s="56"/>
      <c r="AZ137" s="56"/>
      <c r="BA137" s="56"/>
      <c r="BB137" s="56"/>
      <c r="BC137" s="56"/>
      <c r="BD137" s="56"/>
      <c r="BE137" s="56">
        <f t="shared" si="2"/>
        <v>28.98</v>
      </c>
      <c r="BF137" s="56"/>
      <c r="BG137" s="56"/>
      <c r="BH137" s="56"/>
      <c r="BI137" s="56"/>
      <c r="BJ137" s="56"/>
      <c r="BK137" s="56"/>
      <c r="BL137" s="56"/>
    </row>
    <row r="138" spans="1:64" ht="13.15" customHeight="1" x14ac:dyDescent="0.2">
      <c r="A138" s="43">
        <v>0</v>
      </c>
      <c r="B138" s="43"/>
      <c r="C138" s="43"/>
      <c r="D138" s="43"/>
      <c r="E138" s="43"/>
      <c r="F138" s="43"/>
      <c r="G138" s="83" t="s">
        <v>152</v>
      </c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6" t="s">
        <v>144</v>
      </c>
      <c r="AA138" s="86"/>
      <c r="AB138" s="86"/>
      <c r="AC138" s="86"/>
      <c r="AD138" s="86"/>
      <c r="AE138" s="83" t="s">
        <v>109</v>
      </c>
      <c r="AF138" s="84"/>
      <c r="AG138" s="84"/>
      <c r="AH138" s="84"/>
      <c r="AI138" s="84"/>
      <c r="AJ138" s="84"/>
      <c r="AK138" s="84"/>
      <c r="AL138" s="84"/>
      <c r="AM138" s="84"/>
      <c r="AN138" s="85"/>
      <c r="AO138" s="56">
        <v>2</v>
      </c>
      <c r="AP138" s="56"/>
      <c r="AQ138" s="56"/>
      <c r="AR138" s="56"/>
      <c r="AS138" s="56"/>
      <c r="AT138" s="56"/>
      <c r="AU138" s="56"/>
      <c r="AV138" s="56"/>
      <c r="AW138" s="56">
        <v>0</v>
      </c>
      <c r="AX138" s="56"/>
      <c r="AY138" s="56"/>
      <c r="AZ138" s="56"/>
      <c r="BA138" s="56"/>
      <c r="BB138" s="56"/>
      <c r="BC138" s="56"/>
      <c r="BD138" s="56"/>
      <c r="BE138" s="56">
        <f t="shared" si="2"/>
        <v>2</v>
      </c>
      <c r="BF138" s="56"/>
      <c r="BG138" s="56"/>
      <c r="BH138" s="56"/>
      <c r="BI138" s="56"/>
      <c r="BJ138" s="56"/>
      <c r="BK138" s="56"/>
      <c r="BL138" s="56"/>
    </row>
    <row r="139" spans="1:64" ht="13.15" customHeight="1" x14ac:dyDescent="0.2">
      <c r="A139" s="43">
        <v>0</v>
      </c>
      <c r="B139" s="43"/>
      <c r="C139" s="43"/>
      <c r="D139" s="43"/>
      <c r="E139" s="43"/>
      <c r="F139" s="43"/>
      <c r="G139" s="83" t="s">
        <v>153</v>
      </c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6" t="s">
        <v>154</v>
      </c>
      <c r="AA139" s="86"/>
      <c r="AB139" s="86"/>
      <c r="AC139" s="86"/>
      <c r="AD139" s="86"/>
      <c r="AE139" s="83" t="s">
        <v>109</v>
      </c>
      <c r="AF139" s="84"/>
      <c r="AG139" s="84"/>
      <c r="AH139" s="84"/>
      <c r="AI139" s="84"/>
      <c r="AJ139" s="84"/>
      <c r="AK139" s="84"/>
      <c r="AL139" s="84"/>
      <c r="AM139" s="84"/>
      <c r="AN139" s="85"/>
      <c r="AO139" s="56">
        <v>2200</v>
      </c>
      <c r="AP139" s="56"/>
      <c r="AQ139" s="56"/>
      <c r="AR139" s="56"/>
      <c r="AS139" s="56"/>
      <c r="AT139" s="56"/>
      <c r="AU139" s="56"/>
      <c r="AV139" s="56"/>
      <c r="AW139" s="56">
        <v>0</v>
      </c>
      <c r="AX139" s="56"/>
      <c r="AY139" s="56"/>
      <c r="AZ139" s="56"/>
      <c r="BA139" s="56"/>
      <c r="BB139" s="56"/>
      <c r="BC139" s="56"/>
      <c r="BD139" s="56"/>
      <c r="BE139" s="56">
        <f t="shared" si="2"/>
        <v>2200</v>
      </c>
      <c r="BF139" s="56"/>
      <c r="BG139" s="56"/>
      <c r="BH139" s="56"/>
      <c r="BI139" s="56"/>
      <c r="BJ139" s="56"/>
      <c r="BK139" s="56"/>
      <c r="BL139" s="56"/>
    </row>
    <row r="140" spans="1:64" ht="13.15" customHeight="1" x14ac:dyDescent="0.2">
      <c r="A140" s="43">
        <v>0</v>
      </c>
      <c r="B140" s="43"/>
      <c r="C140" s="43"/>
      <c r="D140" s="43"/>
      <c r="E140" s="43"/>
      <c r="F140" s="43"/>
      <c r="G140" s="83" t="s">
        <v>155</v>
      </c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6" t="s">
        <v>144</v>
      </c>
      <c r="AA140" s="86"/>
      <c r="AB140" s="86"/>
      <c r="AC140" s="86"/>
      <c r="AD140" s="86"/>
      <c r="AE140" s="83" t="s">
        <v>109</v>
      </c>
      <c r="AF140" s="84"/>
      <c r="AG140" s="84"/>
      <c r="AH140" s="84"/>
      <c r="AI140" s="84"/>
      <c r="AJ140" s="84"/>
      <c r="AK140" s="84"/>
      <c r="AL140" s="84"/>
      <c r="AM140" s="84"/>
      <c r="AN140" s="85"/>
      <c r="AO140" s="56">
        <v>120</v>
      </c>
      <c r="AP140" s="56"/>
      <c r="AQ140" s="56"/>
      <c r="AR140" s="56"/>
      <c r="AS140" s="56"/>
      <c r="AT140" s="56"/>
      <c r="AU140" s="56"/>
      <c r="AV140" s="56"/>
      <c r="AW140" s="56">
        <v>0</v>
      </c>
      <c r="AX140" s="56"/>
      <c r="AY140" s="56"/>
      <c r="AZ140" s="56"/>
      <c r="BA140" s="56"/>
      <c r="BB140" s="56"/>
      <c r="BC140" s="56"/>
      <c r="BD140" s="56"/>
      <c r="BE140" s="56">
        <f t="shared" si="2"/>
        <v>120</v>
      </c>
      <c r="BF140" s="56"/>
      <c r="BG140" s="56"/>
      <c r="BH140" s="56"/>
      <c r="BI140" s="56"/>
      <c r="BJ140" s="56"/>
      <c r="BK140" s="56"/>
      <c r="BL140" s="56"/>
    </row>
    <row r="141" spans="1:64" ht="13.15" customHeight="1" x14ac:dyDescent="0.2">
      <c r="A141" s="43">
        <v>0</v>
      </c>
      <c r="B141" s="43"/>
      <c r="C141" s="43"/>
      <c r="D141" s="43"/>
      <c r="E141" s="43"/>
      <c r="F141" s="43"/>
      <c r="G141" s="83" t="s">
        <v>156</v>
      </c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6" t="s">
        <v>154</v>
      </c>
      <c r="AA141" s="86"/>
      <c r="AB141" s="86"/>
      <c r="AC141" s="86"/>
      <c r="AD141" s="86"/>
      <c r="AE141" s="83" t="s">
        <v>111</v>
      </c>
      <c r="AF141" s="84"/>
      <c r="AG141" s="84"/>
      <c r="AH141" s="84"/>
      <c r="AI141" s="84"/>
      <c r="AJ141" s="84"/>
      <c r="AK141" s="84"/>
      <c r="AL141" s="84"/>
      <c r="AM141" s="84"/>
      <c r="AN141" s="85"/>
      <c r="AO141" s="56">
        <v>600</v>
      </c>
      <c r="AP141" s="56"/>
      <c r="AQ141" s="56"/>
      <c r="AR141" s="56"/>
      <c r="AS141" s="56"/>
      <c r="AT141" s="56"/>
      <c r="AU141" s="56"/>
      <c r="AV141" s="56"/>
      <c r="AW141" s="56">
        <v>0</v>
      </c>
      <c r="AX141" s="56"/>
      <c r="AY141" s="56"/>
      <c r="AZ141" s="56"/>
      <c r="BA141" s="56"/>
      <c r="BB141" s="56"/>
      <c r="BC141" s="56"/>
      <c r="BD141" s="56"/>
      <c r="BE141" s="56">
        <f t="shared" si="2"/>
        <v>600</v>
      </c>
      <c r="BF141" s="56"/>
      <c r="BG141" s="56"/>
      <c r="BH141" s="56"/>
      <c r="BI141" s="56"/>
      <c r="BJ141" s="56"/>
      <c r="BK141" s="56"/>
      <c r="BL141" s="56"/>
    </row>
    <row r="142" spans="1:64" ht="13.15" customHeight="1" x14ac:dyDescent="0.2">
      <c r="A142" s="43">
        <v>0</v>
      </c>
      <c r="B142" s="43"/>
      <c r="C142" s="43"/>
      <c r="D142" s="43"/>
      <c r="E142" s="43"/>
      <c r="F142" s="43"/>
      <c r="G142" s="83" t="s">
        <v>157</v>
      </c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6" t="s">
        <v>144</v>
      </c>
      <c r="AA142" s="86"/>
      <c r="AB142" s="86"/>
      <c r="AC142" s="86"/>
      <c r="AD142" s="86"/>
      <c r="AE142" s="83" t="s">
        <v>109</v>
      </c>
      <c r="AF142" s="84"/>
      <c r="AG142" s="84"/>
      <c r="AH142" s="84"/>
      <c r="AI142" s="84"/>
      <c r="AJ142" s="84"/>
      <c r="AK142" s="84"/>
      <c r="AL142" s="84"/>
      <c r="AM142" s="84"/>
      <c r="AN142" s="85"/>
      <c r="AO142" s="56">
        <v>0</v>
      </c>
      <c r="AP142" s="56"/>
      <c r="AQ142" s="56"/>
      <c r="AR142" s="56"/>
      <c r="AS142" s="56"/>
      <c r="AT142" s="56"/>
      <c r="AU142" s="56"/>
      <c r="AV142" s="56"/>
      <c r="AW142" s="56">
        <v>6</v>
      </c>
      <c r="AX142" s="56"/>
      <c r="AY142" s="56"/>
      <c r="AZ142" s="56"/>
      <c r="BA142" s="56"/>
      <c r="BB142" s="56"/>
      <c r="BC142" s="56"/>
      <c r="BD142" s="56"/>
      <c r="BE142" s="56">
        <f t="shared" si="2"/>
        <v>6</v>
      </c>
      <c r="BF142" s="56"/>
      <c r="BG142" s="56"/>
      <c r="BH142" s="56"/>
      <c r="BI142" s="56"/>
      <c r="BJ142" s="56"/>
      <c r="BK142" s="56"/>
      <c r="BL142" s="56"/>
    </row>
    <row r="143" spans="1:64" ht="13.15" customHeight="1" x14ac:dyDescent="0.2">
      <c r="A143" s="43">
        <v>0</v>
      </c>
      <c r="B143" s="43"/>
      <c r="C143" s="43"/>
      <c r="D143" s="43"/>
      <c r="E143" s="43"/>
      <c r="F143" s="43"/>
      <c r="G143" s="83" t="s">
        <v>158</v>
      </c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6" t="s">
        <v>159</v>
      </c>
      <c r="AA143" s="86"/>
      <c r="AB143" s="86"/>
      <c r="AC143" s="86"/>
      <c r="AD143" s="86"/>
      <c r="AE143" s="83" t="s">
        <v>109</v>
      </c>
      <c r="AF143" s="84"/>
      <c r="AG143" s="84"/>
      <c r="AH143" s="84"/>
      <c r="AI143" s="84"/>
      <c r="AJ143" s="84"/>
      <c r="AK143" s="84"/>
      <c r="AL143" s="84"/>
      <c r="AM143" s="84"/>
      <c r="AN143" s="85"/>
      <c r="AO143" s="56">
        <v>0</v>
      </c>
      <c r="AP143" s="56"/>
      <c r="AQ143" s="56"/>
      <c r="AR143" s="56"/>
      <c r="AS143" s="56"/>
      <c r="AT143" s="56"/>
      <c r="AU143" s="56"/>
      <c r="AV143" s="56"/>
      <c r="AW143" s="56">
        <v>195</v>
      </c>
      <c r="AX143" s="56"/>
      <c r="AY143" s="56"/>
      <c r="AZ143" s="56"/>
      <c r="BA143" s="56"/>
      <c r="BB143" s="56"/>
      <c r="BC143" s="56"/>
      <c r="BD143" s="56"/>
      <c r="BE143" s="56">
        <f t="shared" si="2"/>
        <v>195</v>
      </c>
      <c r="BF143" s="56"/>
      <c r="BG143" s="56"/>
      <c r="BH143" s="56"/>
      <c r="BI143" s="56"/>
      <c r="BJ143" s="56"/>
      <c r="BK143" s="56"/>
      <c r="BL143" s="56"/>
    </row>
    <row r="144" spans="1:64" ht="13.15" customHeight="1" x14ac:dyDescent="0.2">
      <c r="A144" s="43">
        <v>0</v>
      </c>
      <c r="B144" s="43"/>
      <c r="C144" s="43"/>
      <c r="D144" s="43"/>
      <c r="E144" s="43"/>
      <c r="F144" s="43"/>
      <c r="G144" s="83" t="s">
        <v>160</v>
      </c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6" t="s">
        <v>161</v>
      </c>
      <c r="AA144" s="86"/>
      <c r="AB144" s="86"/>
      <c r="AC144" s="86"/>
      <c r="AD144" s="86"/>
      <c r="AE144" s="83" t="s">
        <v>109</v>
      </c>
      <c r="AF144" s="84"/>
      <c r="AG144" s="84"/>
      <c r="AH144" s="84"/>
      <c r="AI144" s="84"/>
      <c r="AJ144" s="84"/>
      <c r="AK144" s="84"/>
      <c r="AL144" s="84"/>
      <c r="AM144" s="84"/>
      <c r="AN144" s="85"/>
      <c r="AO144" s="56">
        <v>50000</v>
      </c>
      <c r="AP144" s="56"/>
      <c r="AQ144" s="56"/>
      <c r="AR144" s="56"/>
      <c r="AS144" s="56"/>
      <c r="AT144" s="56"/>
      <c r="AU144" s="56"/>
      <c r="AV144" s="56"/>
      <c r="AW144" s="56">
        <v>0</v>
      </c>
      <c r="AX144" s="56"/>
      <c r="AY144" s="56"/>
      <c r="AZ144" s="56"/>
      <c r="BA144" s="56"/>
      <c r="BB144" s="56"/>
      <c r="BC144" s="56"/>
      <c r="BD144" s="56"/>
      <c r="BE144" s="56">
        <f t="shared" si="2"/>
        <v>50000</v>
      </c>
      <c r="BF144" s="56"/>
      <c r="BG144" s="56"/>
      <c r="BH144" s="56"/>
      <c r="BI144" s="56"/>
      <c r="BJ144" s="56"/>
      <c r="BK144" s="56"/>
      <c r="BL144" s="56"/>
    </row>
    <row r="145" spans="1:64" ht="13.15" customHeight="1" x14ac:dyDescent="0.2">
      <c r="A145" s="43">
        <v>0</v>
      </c>
      <c r="B145" s="43"/>
      <c r="C145" s="43"/>
      <c r="D145" s="43"/>
      <c r="E145" s="43"/>
      <c r="F145" s="43"/>
      <c r="G145" s="83" t="s">
        <v>162</v>
      </c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6" t="s">
        <v>144</v>
      </c>
      <c r="AA145" s="86"/>
      <c r="AB145" s="86"/>
      <c r="AC145" s="86"/>
      <c r="AD145" s="86"/>
      <c r="AE145" s="83" t="s">
        <v>109</v>
      </c>
      <c r="AF145" s="84"/>
      <c r="AG145" s="84"/>
      <c r="AH145" s="84"/>
      <c r="AI145" s="84"/>
      <c r="AJ145" s="84"/>
      <c r="AK145" s="84"/>
      <c r="AL145" s="84"/>
      <c r="AM145" s="84"/>
      <c r="AN145" s="85"/>
      <c r="AO145" s="56">
        <v>0</v>
      </c>
      <c r="AP145" s="56"/>
      <c r="AQ145" s="56"/>
      <c r="AR145" s="56"/>
      <c r="AS145" s="56"/>
      <c r="AT145" s="56"/>
      <c r="AU145" s="56"/>
      <c r="AV145" s="56"/>
      <c r="AW145" s="56">
        <v>0</v>
      </c>
      <c r="AX145" s="56"/>
      <c r="AY145" s="56"/>
      <c r="AZ145" s="56"/>
      <c r="BA145" s="56"/>
      <c r="BB145" s="56"/>
      <c r="BC145" s="56"/>
      <c r="BD145" s="56"/>
      <c r="BE145" s="56">
        <f t="shared" si="2"/>
        <v>0</v>
      </c>
      <c r="BF145" s="56"/>
      <c r="BG145" s="56"/>
      <c r="BH145" s="56"/>
      <c r="BI145" s="56"/>
      <c r="BJ145" s="56"/>
      <c r="BK145" s="56"/>
      <c r="BL145" s="56"/>
    </row>
    <row r="146" spans="1:64" ht="13.15" customHeight="1" x14ac:dyDescent="0.2">
      <c r="A146" s="43">
        <v>0</v>
      </c>
      <c r="B146" s="43"/>
      <c r="C146" s="43"/>
      <c r="D146" s="43"/>
      <c r="E146" s="43"/>
      <c r="F146" s="43"/>
      <c r="G146" s="83" t="s">
        <v>163</v>
      </c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6" t="s">
        <v>159</v>
      </c>
      <c r="AA146" s="86"/>
      <c r="AB146" s="86"/>
      <c r="AC146" s="86"/>
      <c r="AD146" s="86"/>
      <c r="AE146" s="83" t="s">
        <v>109</v>
      </c>
      <c r="AF146" s="84"/>
      <c r="AG146" s="84"/>
      <c r="AH146" s="84"/>
      <c r="AI146" s="84"/>
      <c r="AJ146" s="84"/>
      <c r="AK146" s="84"/>
      <c r="AL146" s="84"/>
      <c r="AM146" s="84"/>
      <c r="AN146" s="85"/>
      <c r="AO146" s="56">
        <v>1200</v>
      </c>
      <c r="AP146" s="56"/>
      <c r="AQ146" s="56"/>
      <c r="AR146" s="56"/>
      <c r="AS146" s="56"/>
      <c r="AT146" s="56"/>
      <c r="AU146" s="56"/>
      <c r="AV146" s="56"/>
      <c r="AW146" s="56">
        <v>0</v>
      </c>
      <c r="AX146" s="56"/>
      <c r="AY146" s="56"/>
      <c r="AZ146" s="56"/>
      <c r="BA146" s="56"/>
      <c r="BB146" s="56"/>
      <c r="BC146" s="56"/>
      <c r="BD146" s="56"/>
      <c r="BE146" s="56">
        <f t="shared" si="2"/>
        <v>1200</v>
      </c>
      <c r="BF146" s="56"/>
      <c r="BG146" s="56"/>
      <c r="BH146" s="56"/>
      <c r="BI146" s="56"/>
      <c r="BJ146" s="56"/>
      <c r="BK146" s="56"/>
      <c r="BL146" s="56"/>
    </row>
    <row r="147" spans="1:64" ht="26.45" customHeight="1" x14ac:dyDescent="0.2">
      <c r="A147" s="43">
        <v>0</v>
      </c>
      <c r="B147" s="43"/>
      <c r="C147" s="43"/>
      <c r="D147" s="43"/>
      <c r="E147" s="43"/>
      <c r="F147" s="43"/>
      <c r="G147" s="83" t="s">
        <v>164</v>
      </c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6" t="s">
        <v>154</v>
      </c>
      <c r="AA147" s="86"/>
      <c r="AB147" s="86"/>
      <c r="AC147" s="86"/>
      <c r="AD147" s="86"/>
      <c r="AE147" s="83" t="s">
        <v>111</v>
      </c>
      <c r="AF147" s="84"/>
      <c r="AG147" s="84"/>
      <c r="AH147" s="84"/>
      <c r="AI147" s="84"/>
      <c r="AJ147" s="84"/>
      <c r="AK147" s="84"/>
      <c r="AL147" s="84"/>
      <c r="AM147" s="84"/>
      <c r="AN147" s="85"/>
      <c r="AO147" s="56">
        <v>370000</v>
      </c>
      <c r="AP147" s="56"/>
      <c r="AQ147" s="56"/>
      <c r="AR147" s="56"/>
      <c r="AS147" s="56"/>
      <c r="AT147" s="56"/>
      <c r="AU147" s="56"/>
      <c r="AV147" s="56"/>
      <c r="AW147" s="56">
        <v>0</v>
      </c>
      <c r="AX147" s="56"/>
      <c r="AY147" s="56"/>
      <c r="AZ147" s="56"/>
      <c r="BA147" s="56"/>
      <c r="BB147" s="56"/>
      <c r="BC147" s="56"/>
      <c r="BD147" s="56"/>
      <c r="BE147" s="56">
        <f t="shared" si="2"/>
        <v>370000</v>
      </c>
      <c r="BF147" s="56"/>
      <c r="BG147" s="56"/>
      <c r="BH147" s="56"/>
      <c r="BI147" s="56"/>
      <c r="BJ147" s="56"/>
      <c r="BK147" s="56"/>
      <c r="BL147" s="56"/>
    </row>
    <row r="148" spans="1:64" ht="13.15" customHeight="1" x14ac:dyDescent="0.2">
      <c r="A148" s="43">
        <v>0</v>
      </c>
      <c r="B148" s="43"/>
      <c r="C148" s="43"/>
      <c r="D148" s="43"/>
      <c r="E148" s="43"/>
      <c r="F148" s="43"/>
      <c r="G148" s="83" t="s">
        <v>165</v>
      </c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6" t="s">
        <v>144</v>
      </c>
      <c r="AA148" s="86"/>
      <c r="AB148" s="86"/>
      <c r="AC148" s="86"/>
      <c r="AD148" s="86"/>
      <c r="AE148" s="83" t="s">
        <v>109</v>
      </c>
      <c r="AF148" s="84"/>
      <c r="AG148" s="84"/>
      <c r="AH148" s="84"/>
      <c r="AI148" s="84"/>
      <c r="AJ148" s="84"/>
      <c r="AK148" s="84"/>
      <c r="AL148" s="84"/>
      <c r="AM148" s="84"/>
      <c r="AN148" s="85"/>
      <c r="AO148" s="56">
        <v>40</v>
      </c>
      <c r="AP148" s="56"/>
      <c r="AQ148" s="56"/>
      <c r="AR148" s="56"/>
      <c r="AS148" s="56"/>
      <c r="AT148" s="56"/>
      <c r="AU148" s="56"/>
      <c r="AV148" s="56"/>
      <c r="AW148" s="56">
        <v>0</v>
      </c>
      <c r="AX148" s="56"/>
      <c r="AY148" s="56"/>
      <c r="AZ148" s="56"/>
      <c r="BA148" s="56"/>
      <c r="BB148" s="56"/>
      <c r="BC148" s="56"/>
      <c r="BD148" s="56"/>
      <c r="BE148" s="56">
        <f t="shared" si="2"/>
        <v>40</v>
      </c>
      <c r="BF148" s="56"/>
      <c r="BG148" s="56"/>
      <c r="BH148" s="56"/>
      <c r="BI148" s="56"/>
      <c r="BJ148" s="56"/>
      <c r="BK148" s="56"/>
      <c r="BL148" s="56"/>
    </row>
    <row r="149" spans="1:64" ht="13.15" customHeight="1" x14ac:dyDescent="0.2">
      <c r="A149" s="43">
        <v>0</v>
      </c>
      <c r="B149" s="43"/>
      <c r="C149" s="43"/>
      <c r="D149" s="43"/>
      <c r="E149" s="43"/>
      <c r="F149" s="43"/>
      <c r="G149" s="83" t="s">
        <v>166</v>
      </c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6" t="s">
        <v>144</v>
      </c>
      <c r="AA149" s="86"/>
      <c r="AB149" s="86"/>
      <c r="AC149" s="86"/>
      <c r="AD149" s="86"/>
      <c r="AE149" s="83" t="s">
        <v>139</v>
      </c>
      <c r="AF149" s="84"/>
      <c r="AG149" s="84"/>
      <c r="AH149" s="84"/>
      <c r="AI149" s="84"/>
      <c r="AJ149" s="84"/>
      <c r="AK149" s="84"/>
      <c r="AL149" s="84"/>
      <c r="AM149" s="84"/>
      <c r="AN149" s="85"/>
      <c r="AO149" s="56">
        <v>4</v>
      </c>
      <c r="AP149" s="56"/>
      <c r="AQ149" s="56"/>
      <c r="AR149" s="56"/>
      <c r="AS149" s="56"/>
      <c r="AT149" s="56"/>
      <c r="AU149" s="56"/>
      <c r="AV149" s="56"/>
      <c r="AW149" s="56">
        <v>0</v>
      </c>
      <c r="AX149" s="56"/>
      <c r="AY149" s="56"/>
      <c r="AZ149" s="56"/>
      <c r="BA149" s="56"/>
      <c r="BB149" s="56"/>
      <c r="BC149" s="56"/>
      <c r="BD149" s="56"/>
      <c r="BE149" s="56">
        <f t="shared" si="2"/>
        <v>4</v>
      </c>
      <c r="BF149" s="56"/>
      <c r="BG149" s="56"/>
      <c r="BH149" s="56"/>
      <c r="BI149" s="56"/>
      <c r="BJ149" s="56"/>
      <c r="BK149" s="56"/>
      <c r="BL149" s="56"/>
    </row>
    <row r="150" spans="1:64" ht="26.45" customHeight="1" x14ac:dyDescent="0.2">
      <c r="A150" s="43">
        <v>0</v>
      </c>
      <c r="B150" s="43"/>
      <c r="C150" s="43"/>
      <c r="D150" s="43"/>
      <c r="E150" s="43"/>
      <c r="F150" s="43"/>
      <c r="G150" s="83" t="s">
        <v>167</v>
      </c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6" t="s">
        <v>144</v>
      </c>
      <c r="AA150" s="86"/>
      <c r="AB150" s="86"/>
      <c r="AC150" s="86"/>
      <c r="AD150" s="86"/>
      <c r="AE150" s="83" t="s">
        <v>109</v>
      </c>
      <c r="AF150" s="84"/>
      <c r="AG150" s="84"/>
      <c r="AH150" s="84"/>
      <c r="AI150" s="84"/>
      <c r="AJ150" s="84"/>
      <c r="AK150" s="84"/>
      <c r="AL150" s="84"/>
      <c r="AM150" s="84"/>
      <c r="AN150" s="85"/>
      <c r="AO150" s="56">
        <v>10</v>
      </c>
      <c r="AP150" s="56"/>
      <c r="AQ150" s="56"/>
      <c r="AR150" s="56"/>
      <c r="AS150" s="56"/>
      <c r="AT150" s="56"/>
      <c r="AU150" s="56"/>
      <c r="AV150" s="56"/>
      <c r="AW150" s="56">
        <v>0</v>
      </c>
      <c r="AX150" s="56"/>
      <c r="AY150" s="56"/>
      <c r="AZ150" s="56"/>
      <c r="BA150" s="56"/>
      <c r="BB150" s="56"/>
      <c r="BC150" s="56"/>
      <c r="BD150" s="56"/>
      <c r="BE150" s="56">
        <f t="shared" si="2"/>
        <v>10</v>
      </c>
      <c r="BF150" s="56"/>
      <c r="BG150" s="56"/>
      <c r="BH150" s="56"/>
      <c r="BI150" s="56"/>
      <c r="BJ150" s="56"/>
      <c r="BK150" s="56"/>
      <c r="BL150" s="56"/>
    </row>
    <row r="151" spans="1:64" ht="26.45" customHeight="1" x14ac:dyDescent="0.2">
      <c r="A151" s="43">
        <v>0</v>
      </c>
      <c r="B151" s="43"/>
      <c r="C151" s="43"/>
      <c r="D151" s="43"/>
      <c r="E151" s="43"/>
      <c r="F151" s="43"/>
      <c r="G151" s="83" t="s">
        <v>168</v>
      </c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6" t="s">
        <v>159</v>
      </c>
      <c r="AA151" s="86"/>
      <c r="AB151" s="86"/>
      <c r="AC151" s="86"/>
      <c r="AD151" s="86"/>
      <c r="AE151" s="83" t="s">
        <v>109</v>
      </c>
      <c r="AF151" s="84"/>
      <c r="AG151" s="84"/>
      <c r="AH151" s="84"/>
      <c r="AI151" s="84"/>
      <c r="AJ151" s="84"/>
      <c r="AK151" s="84"/>
      <c r="AL151" s="84"/>
      <c r="AM151" s="84"/>
      <c r="AN151" s="85"/>
      <c r="AO151" s="56">
        <v>462075</v>
      </c>
      <c r="AP151" s="56"/>
      <c r="AQ151" s="56"/>
      <c r="AR151" s="56"/>
      <c r="AS151" s="56"/>
      <c r="AT151" s="56"/>
      <c r="AU151" s="56"/>
      <c r="AV151" s="56"/>
      <c r="AW151" s="56">
        <v>0</v>
      </c>
      <c r="AX151" s="56"/>
      <c r="AY151" s="56"/>
      <c r="AZ151" s="56"/>
      <c r="BA151" s="56"/>
      <c r="BB151" s="56"/>
      <c r="BC151" s="56"/>
      <c r="BD151" s="56"/>
      <c r="BE151" s="56">
        <f t="shared" si="2"/>
        <v>462075</v>
      </c>
      <c r="BF151" s="56"/>
      <c r="BG151" s="56"/>
      <c r="BH151" s="56"/>
      <c r="BI151" s="56"/>
      <c r="BJ151" s="56"/>
      <c r="BK151" s="56"/>
      <c r="BL151" s="56"/>
    </row>
    <row r="152" spans="1:64" ht="26.45" customHeight="1" x14ac:dyDescent="0.2">
      <c r="A152" s="43">
        <v>0</v>
      </c>
      <c r="B152" s="43"/>
      <c r="C152" s="43"/>
      <c r="D152" s="43"/>
      <c r="E152" s="43"/>
      <c r="F152" s="43"/>
      <c r="G152" s="83" t="s">
        <v>169</v>
      </c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6" t="s">
        <v>170</v>
      </c>
      <c r="AA152" s="86"/>
      <c r="AB152" s="86"/>
      <c r="AC152" s="86"/>
      <c r="AD152" s="86"/>
      <c r="AE152" s="83" t="s">
        <v>109</v>
      </c>
      <c r="AF152" s="84"/>
      <c r="AG152" s="84"/>
      <c r="AH152" s="84"/>
      <c r="AI152" s="84"/>
      <c r="AJ152" s="84"/>
      <c r="AK152" s="84"/>
      <c r="AL152" s="84"/>
      <c r="AM152" s="84"/>
      <c r="AN152" s="85"/>
      <c r="AO152" s="56">
        <v>911</v>
      </c>
      <c r="AP152" s="56"/>
      <c r="AQ152" s="56"/>
      <c r="AR152" s="56"/>
      <c r="AS152" s="56"/>
      <c r="AT152" s="56"/>
      <c r="AU152" s="56"/>
      <c r="AV152" s="56"/>
      <c r="AW152" s="56">
        <v>0</v>
      </c>
      <c r="AX152" s="56"/>
      <c r="AY152" s="56"/>
      <c r="AZ152" s="56"/>
      <c r="BA152" s="56"/>
      <c r="BB152" s="56"/>
      <c r="BC152" s="56"/>
      <c r="BD152" s="56"/>
      <c r="BE152" s="56">
        <f t="shared" si="2"/>
        <v>911</v>
      </c>
      <c r="BF152" s="56"/>
      <c r="BG152" s="56"/>
      <c r="BH152" s="56"/>
      <c r="BI152" s="56"/>
      <c r="BJ152" s="56"/>
      <c r="BK152" s="56"/>
      <c r="BL152" s="56"/>
    </row>
    <row r="153" spans="1:64" ht="26.45" customHeight="1" x14ac:dyDescent="0.2">
      <c r="A153" s="43">
        <v>0</v>
      </c>
      <c r="B153" s="43"/>
      <c r="C153" s="43"/>
      <c r="D153" s="43"/>
      <c r="E153" s="43"/>
      <c r="F153" s="43"/>
      <c r="G153" s="83" t="s">
        <v>171</v>
      </c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6" t="s">
        <v>154</v>
      </c>
      <c r="AA153" s="86"/>
      <c r="AB153" s="86"/>
      <c r="AC153" s="86"/>
      <c r="AD153" s="86"/>
      <c r="AE153" s="83" t="s">
        <v>109</v>
      </c>
      <c r="AF153" s="84"/>
      <c r="AG153" s="84"/>
      <c r="AH153" s="84"/>
      <c r="AI153" s="84"/>
      <c r="AJ153" s="84"/>
      <c r="AK153" s="84"/>
      <c r="AL153" s="84"/>
      <c r="AM153" s="84"/>
      <c r="AN153" s="85"/>
      <c r="AO153" s="56">
        <v>54000</v>
      </c>
      <c r="AP153" s="56"/>
      <c r="AQ153" s="56"/>
      <c r="AR153" s="56"/>
      <c r="AS153" s="56"/>
      <c r="AT153" s="56"/>
      <c r="AU153" s="56"/>
      <c r="AV153" s="56"/>
      <c r="AW153" s="56">
        <v>0</v>
      </c>
      <c r="AX153" s="56"/>
      <c r="AY153" s="56"/>
      <c r="AZ153" s="56"/>
      <c r="BA153" s="56"/>
      <c r="BB153" s="56"/>
      <c r="BC153" s="56"/>
      <c r="BD153" s="56"/>
      <c r="BE153" s="56">
        <f t="shared" si="2"/>
        <v>54000</v>
      </c>
      <c r="BF153" s="56"/>
      <c r="BG153" s="56"/>
      <c r="BH153" s="56"/>
      <c r="BI153" s="56"/>
      <c r="BJ153" s="56"/>
      <c r="BK153" s="56"/>
      <c r="BL153" s="56"/>
    </row>
    <row r="154" spans="1:64" ht="39.6" customHeight="1" x14ac:dyDescent="0.2">
      <c r="A154" s="43">
        <v>0</v>
      </c>
      <c r="B154" s="43"/>
      <c r="C154" s="43"/>
      <c r="D154" s="43"/>
      <c r="E154" s="43"/>
      <c r="F154" s="43"/>
      <c r="G154" s="83" t="s">
        <v>172</v>
      </c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6" t="s">
        <v>161</v>
      </c>
      <c r="AA154" s="86"/>
      <c r="AB154" s="86"/>
      <c r="AC154" s="86"/>
      <c r="AD154" s="86"/>
      <c r="AE154" s="83" t="s">
        <v>173</v>
      </c>
      <c r="AF154" s="84"/>
      <c r="AG154" s="84"/>
      <c r="AH154" s="84"/>
      <c r="AI154" s="84"/>
      <c r="AJ154" s="84"/>
      <c r="AK154" s="84"/>
      <c r="AL154" s="84"/>
      <c r="AM154" s="84"/>
      <c r="AN154" s="85"/>
      <c r="AO154" s="56">
        <v>106387</v>
      </c>
      <c r="AP154" s="56"/>
      <c r="AQ154" s="56"/>
      <c r="AR154" s="56"/>
      <c r="AS154" s="56"/>
      <c r="AT154" s="56"/>
      <c r="AU154" s="56"/>
      <c r="AV154" s="56"/>
      <c r="AW154" s="56">
        <v>0</v>
      </c>
      <c r="AX154" s="56"/>
      <c r="AY154" s="56"/>
      <c r="AZ154" s="56"/>
      <c r="BA154" s="56"/>
      <c r="BB154" s="56"/>
      <c r="BC154" s="56"/>
      <c r="BD154" s="56"/>
      <c r="BE154" s="56">
        <f t="shared" si="2"/>
        <v>106387</v>
      </c>
      <c r="BF154" s="56"/>
      <c r="BG154" s="56"/>
      <c r="BH154" s="56"/>
      <c r="BI154" s="56"/>
      <c r="BJ154" s="56"/>
      <c r="BK154" s="56"/>
      <c r="BL154" s="56"/>
    </row>
    <row r="155" spans="1:64" ht="26.45" customHeight="1" x14ac:dyDescent="0.2">
      <c r="A155" s="43">
        <v>0</v>
      </c>
      <c r="B155" s="43"/>
      <c r="C155" s="43"/>
      <c r="D155" s="43"/>
      <c r="E155" s="43"/>
      <c r="F155" s="43"/>
      <c r="G155" s="83" t="s">
        <v>174</v>
      </c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6" t="s">
        <v>175</v>
      </c>
      <c r="AA155" s="86"/>
      <c r="AB155" s="86"/>
      <c r="AC155" s="86"/>
      <c r="AD155" s="86"/>
      <c r="AE155" s="83" t="s">
        <v>109</v>
      </c>
      <c r="AF155" s="84"/>
      <c r="AG155" s="84"/>
      <c r="AH155" s="84"/>
      <c r="AI155" s="84"/>
      <c r="AJ155" s="84"/>
      <c r="AK155" s="84"/>
      <c r="AL155" s="84"/>
      <c r="AM155" s="84"/>
      <c r="AN155" s="85"/>
      <c r="AO155" s="56">
        <v>82</v>
      </c>
      <c r="AP155" s="56"/>
      <c r="AQ155" s="56"/>
      <c r="AR155" s="56"/>
      <c r="AS155" s="56"/>
      <c r="AT155" s="56"/>
      <c r="AU155" s="56"/>
      <c r="AV155" s="56"/>
      <c r="AW155" s="56">
        <v>0</v>
      </c>
      <c r="AX155" s="56"/>
      <c r="AY155" s="56"/>
      <c r="AZ155" s="56"/>
      <c r="BA155" s="56"/>
      <c r="BB155" s="56"/>
      <c r="BC155" s="56"/>
      <c r="BD155" s="56"/>
      <c r="BE155" s="56">
        <f t="shared" si="2"/>
        <v>82</v>
      </c>
      <c r="BF155" s="56"/>
      <c r="BG155" s="56"/>
      <c r="BH155" s="56"/>
      <c r="BI155" s="56"/>
      <c r="BJ155" s="56"/>
      <c r="BK155" s="56"/>
      <c r="BL155" s="56"/>
    </row>
    <row r="156" spans="1:64" ht="13.15" customHeight="1" x14ac:dyDescent="0.2">
      <c r="A156" s="43">
        <v>0</v>
      </c>
      <c r="B156" s="43"/>
      <c r="C156" s="43"/>
      <c r="D156" s="43"/>
      <c r="E156" s="43"/>
      <c r="F156" s="43"/>
      <c r="G156" s="83" t="s">
        <v>176</v>
      </c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6" t="s">
        <v>144</v>
      </c>
      <c r="AA156" s="86"/>
      <c r="AB156" s="86"/>
      <c r="AC156" s="86"/>
      <c r="AD156" s="86"/>
      <c r="AE156" s="83" t="s">
        <v>111</v>
      </c>
      <c r="AF156" s="84"/>
      <c r="AG156" s="84"/>
      <c r="AH156" s="84"/>
      <c r="AI156" s="84"/>
      <c r="AJ156" s="84"/>
      <c r="AK156" s="84"/>
      <c r="AL156" s="84"/>
      <c r="AM156" s="84"/>
      <c r="AN156" s="85"/>
      <c r="AO156" s="56">
        <v>1500</v>
      </c>
      <c r="AP156" s="56"/>
      <c r="AQ156" s="56"/>
      <c r="AR156" s="56"/>
      <c r="AS156" s="56"/>
      <c r="AT156" s="56"/>
      <c r="AU156" s="56"/>
      <c r="AV156" s="56"/>
      <c r="AW156" s="56">
        <v>0</v>
      </c>
      <c r="AX156" s="56"/>
      <c r="AY156" s="56"/>
      <c r="AZ156" s="56"/>
      <c r="BA156" s="56"/>
      <c r="BB156" s="56"/>
      <c r="BC156" s="56"/>
      <c r="BD156" s="56"/>
      <c r="BE156" s="56">
        <f t="shared" si="2"/>
        <v>1500</v>
      </c>
      <c r="BF156" s="56"/>
      <c r="BG156" s="56"/>
      <c r="BH156" s="56"/>
      <c r="BI156" s="56"/>
      <c r="BJ156" s="56"/>
      <c r="BK156" s="56"/>
      <c r="BL156" s="56"/>
    </row>
    <row r="157" spans="1:64" ht="26.45" customHeight="1" x14ac:dyDescent="0.2">
      <c r="A157" s="43">
        <v>0</v>
      </c>
      <c r="B157" s="43"/>
      <c r="C157" s="43"/>
      <c r="D157" s="43"/>
      <c r="E157" s="43"/>
      <c r="F157" s="43"/>
      <c r="G157" s="83" t="s">
        <v>177</v>
      </c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6" t="s">
        <v>144</v>
      </c>
      <c r="AA157" s="86"/>
      <c r="AB157" s="86"/>
      <c r="AC157" s="86"/>
      <c r="AD157" s="86"/>
      <c r="AE157" s="83" t="s">
        <v>136</v>
      </c>
      <c r="AF157" s="84"/>
      <c r="AG157" s="84"/>
      <c r="AH157" s="84"/>
      <c r="AI157" s="84"/>
      <c r="AJ157" s="84"/>
      <c r="AK157" s="84"/>
      <c r="AL157" s="84"/>
      <c r="AM157" s="84"/>
      <c r="AN157" s="85"/>
      <c r="AO157" s="56">
        <v>0</v>
      </c>
      <c r="AP157" s="56"/>
      <c r="AQ157" s="56"/>
      <c r="AR157" s="56"/>
      <c r="AS157" s="56"/>
      <c r="AT157" s="56"/>
      <c r="AU157" s="56"/>
      <c r="AV157" s="56"/>
      <c r="AW157" s="56">
        <v>1</v>
      </c>
      <c r="AX157" s="56"/>
      <c r="AY157" s="56"/>
      <c r="AZ157" s="56"/>
      <c r="BA157" s="56"/>
      <c r="BB157" s="56"/>
      <c r="BC157" s="56"/>
      <c r="BD157" s="56"/>
      <c r="BE157" s="56">
        <f t="shared" si="2"/>
        <v>1</v>
      </c>
      <c r="BF157" s="56"/>
      <c r="BG157" s="56"/>
      <c r="BH157" s="56"/>
      <c r="BI157" s="56"/>
      <c r="BJ157" s="56"/>
      <c r="BK157" s="56"/>
      <c r="BL157" s="56"/>
    </row>
    <row r="158" spans="1:64" ht="13.15" customHeight="1" x14ac:dyDescent="0.2">
      <c r="A158" s="43">
        <v>0</v>
      </c>
      <c r="B158" s="43"/>
      <c r="C158" s="43"/>
      <c r="D158" s="43"/>
      <c r="E158" s="43"/>
      <c r="F158" s="43"/>
      <c r="G158" s="83" t="s">
        <v>178</v>
      </c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6" t="s">
        <v>154</v>
      </c>
      <c r="AA158" s="86"/>
      <c r="AB158" s="86"/>
      <c r="AC158" s="86"/>
      <c r="AD158" s="86"/>
      <c r="AE158" s="83" t="s">
        <v>109</v>
      </c>
      <c r="AF158" s="84"/>
      <c r="AG158" s="84"/>
      <c r="AH158" s="84"/>
      <c r="AI158" s="84"/>
      <c r="AJ158" s="84"/>
      <c r="AK158" s="84"/>
      <c r="AL158" s="84"/>
      <c r="AM158" s="84"/>
      <c r="AN158" s="85"/>
      <c r="AO158" s="56">
        <v>1200</v>
      </c>
      <c r="AP158" s="56"/>
      <c r="AQ158" s="56"/>
      <c r="AR158" s="56"/>
      <c r="AS158" s="56"/>
      <c r="AT158" s="56"/>
      <c r="AU158" s="56"/>
      <c r="AV158" s="56"/>
      <c r="AW158" s="56">
        <v>0</v>
      </c>
      <c r="AX158" s="56"/>
      <c r="AY158" s="56"/>
      <c r="AZ158" s="56"/>
      <c r="BA158" s="56"/>
      <c r="BB158" s="56"/>
      <c r="BC158" s="56"/>
      <c r="BD158" s="56"/>
      <c r="BE158" s="56">
        <f t="shared" si="2"/>
        <v>1200</v>
      </c>
      <c r="BF158" s="56"/>
      <c r="BG158" s="56"/>
      <c r="BH158" s="56"/>
      <c r="BI158" s="56"/>
      <c r="BJ158" s="56"/>
      <c r="BK158" s="56"/>
      <c r="BL158" s="56"/>
    </row>
    <row r="159" spans="1:64" ht="13.15" customHeight="1" x14ac:dyDescent="0.2">
      <c r="A159" s="43">
        <v>0</v>
      </c>
      <c r="B159" s="43"/>
      <c r="C159" s="43"/>
      <c r="D159" s="43"/>
      <c r="E159" s="43"/>
      <c r="F159" s="43"/>
      <c r="G159" s="83" t="s">
        <v>179</v>
      </c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6" t="s">
        <v>144</v>
      </c>
      <c r="AA159" s="86"/>
      <c r="AB159" s="86"/>
      <c r="AC159" s="86"/>
      <c r="AD159" s="86"/>
      <c r="AE159" s="83"/>
      <c r="AF159" s="84"/>
      <c r="AG159" s="84"/>
      <c r="AH159" s="84"/>
      <c r="AI159" s="84"/>
      <c r="AJ159" s="84"/>
      <c r="AK159" s="84"/>
      <c r="AL159" s="84"/>
      <c r="AM159" s="84"/>
      <c r="AN159" s="85"/>
      <c r="AO159" s="56">
        <v>0</v>
      </c>
      <c r="AP159" s="56"/>
      <c r="AQ159" s="56"/>
      <c r="AR159" s="56"/>
      <c r="AS159" s="56"/>
      <c r="AT159" s="56"/>
      <c r="AU159" s="56"/>
      <c r="AV159" s="56"/>
      <c r="AW159" s="56">
        <v>0</v>
      </c>
      <c r="AX159" s="56"/>
      <c r="AY159" s="56"/>
      <c r="AZ159" s="56"/>
      <c r="BA159" s="56"/>
      <c r="BB159" s="56"/>
      <c r="BC159" s="56"/>
      <c r="BD159" s="56"/>
      <c r="BE159" s="56">
        <f t="shared" si="2"/>
        <v>0</v>
      </c>
      <c r="BF159" s="56"/>
      <c r="BG159" s="56"/>
      <c r="BH159" s="56"/>
      <c r="BI159" s="56"/>
      <c r="BJ159" s="56"/>
      <c r="BK159" s="56"/>
      <c r="BL159" s="56"/>
    </row>
    <row r="160" spans="1:64" s="4" customFormat="1" ht="12.75" customHeight="1" x14ac:dyDescent="0.2">
      <c r="A160" s="104">
        <v>0</v>
      </c>
      <c r="B160" s="104"/>
      <c r="C160" s="104"/>
      <c r="D160" s="104"/>
      <c r="E160" s="104"/>
      <c r="F160" s="104"/>
      <c r="G160" s="108" t="s">
        <v>180</v>
      </c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10"/>
      <c r="Z160" s="80"/>
      <c r="AA160" s="80"/>
      <c r="AB160" s="80"/>
      <c r="AC160" s="80"/>
      <c r="AD160" s="80"/>
      <c r="AE160" s="108"/>
      <c r="AF160" s="109"/>
      <c r="AG160" s="109"/>
      <c r="AH160" s="109"/>
      <c r="AI160" s="109"/>
      <c r="AJ160" s="109"/>
      <c r="AK160" s="109"/>
      <c r="AL160" s="109"/>
      <c r="AM160" s="109"/>
      <c r="AN160" s="110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>
        <f t="shared" si="2"/>
        <v>0</v>
      </c>
      <c r="BF160" s="92"/>
      <c r="BG160" s="92"/>
      <c r="BH160" s="92"/>
      <c r="BI160" s="92"/>
      <c r="BJ160" s="92"/>
      <c r="BK160" s="92"/>
      <c r="BL160" s="92"/>
    </row>
    <row r="161" spans="1:64" ht="13.15" customHeight="1" x14ac:dyDescent="0.2">
      <c r="A161" s="43">
        <v>0</v>
      </c>
      <c r="B161" s="43"/>
      <c r="C161" s="43"/>
      <c r="D161" s="43"/>
      <c r="E161" s="43"/>
      <c r="F161" s="43"/>
      <c r="G161" s="83" t="s">
        <v>181</v>
      </c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6" t="s">
        <v>108</v>
      </c>
      <c r="AA161" s="86"/>
      <c r="AB161" s="86"/>
      <c r="AC161" s="86"/>
      <c r="AD161" s="86"/>
      <c r="AE161" s="83" t="s">
        <v>109</v>
      </c>
      <c r="AF161" s="84"/>
      <c r="AG161" s="84"/>
      <c r="AH161" s="84"/>
      <c r="AI161" s="84"/>
      <c r="AJ161" s="84"/>
      <c r="AK161" s="84"/>
      <c r="AL161" s="84"/>
      <c r="AM161" s="84"/>
      <c r="AN161" s="85"/>
      <c r="AO161" s="56">
        <v>576</v>
      </c>
      <c r="AP161" s="56"/>
      <c r="AQ161" s="56"/>
      <c r="AR161" s="56"/>
      <c r="AS161" s="56"/>
      <c r="AT161" s="56"/>
      <c r="AU161" s="56"/>
      <c r="AV161" s="56"/>
      <c r="AW161" s="56">
        <v>0</v>
      </c>
      <c r="AX161" s="56"/>
      <c r="AY161" s="56"/>
      <c r="AZ161" s="56"/>
      <c r="BA161" s="56"/>
      <c r="BB161" s="56"/>
      <c r="BC161" s="56"/>
      <c r="BD161" s="56"/>
      <c r="BE161" s="56">
        <f t="shared" si="2"/>
        <v>576</v>
      </c>
      <c r="BF161" s="56"/>
      <c r="BG161" s="56"/>
      <c r="BH161" s="56"/>
      <c r="BI161" s="56"/>
      <c r="BJ161" s="56"/>
      <c r="BK161" s="56"/>
      <c r="BL161" s="56"/>
    </row>
    <row r="162" spans="1:64" ht="13.15" customHeight="1" x14ac:dyDescent="0.2">
      <c r="A162" s="43">
        <v>0</v>
      </c>
      <c r="B162" s="43"/>
      <c r="C162" s="43"/>
      <c r="D162" s="43"/>
      <c r="E162" s="43"/>
      <c r="F162" s="43"/>
      <c r="G162" s="83" t="s">
        <v>182</v>
      </c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6" t="s">
        <v>108</v>
      </c>
      <c r="AA162" s="86"/>
      <c r="AB162" s="86"/>
      <c r="AC162" s="86"/>
      <c r="AD162" s="86"/>
      <c r="AE162" s="83" t="s">
        <v>109</v>
      </c>
      <c r="AF162" s="84"/>
      <c r="AG162" s="84"/>
      <c r="AH162" s="84"/>
      <c r="AI162" s="84"/>
      <c r="AJ162" s="84"/>
      <c r="AK162" s="84"/>
      <c r="AL162" s="84"/>
      <c r="AM162" s="84"/>
      <c r="AN162" s="85"/>
      <c r="AO162" s="56">
        <v>1000</v>
      </c>
      <c r="AP162" s="56"/>
      <c r="AQ162" s="56"/>
      <c r="AR162" s="56"/>
      <c r="AS162" s="56"/>
      <c r="AT162" s="56"/>
      <c r="AU162" s="56"/>
      <c r="AV162" s="56"/>
      <c r="AW162" s="56">
        <v>0</v>
      </c>
      <c r="AX162" s="56"/>
      <c r="AY162" s="56"/>
      <c r="AZ162" s="56"/>
      <c r="BA162" s="56"/>
      <c r="BB162" s="56"/>
      <c r="BC162" s="56"/>
      <c r="BD162" s="56"/>
      <c r="BE162" s="56">
        <f t="shared" si="2"/>
        <v>1000</v>
      </c>
      <c r="BF162" s="56"/>
      <c r="BG162" s="56"/>
      <c r="BH162" s="56"/>
      <c r="BI162" s="56"/>
      <c r="BJ162" s="56"/>
      <c r="BK162" s="56"/>
      <c r="BL162" s="56"/>
    </row>
    <row r="163" spans="1:64" ht="13.15" customHeight="1" x14ac:dyDescent="0.2">
      <c r="A163" s="43">
        <v>0</v>
      </c>
      <c r="B163" s="43"/>
      <c r="C163" s="43"/>
      <c r="D163" s="43"/>
      <c r="E163" s="43"/>
      <c r="F163" s="43"/>
      <c r="G163" s="83" t="s">
        <v>183</v>
      </c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6" t="s">
        <v>108</v>
      </c>
      <c r="AA163" s="86"/>
      <c r="AB163" s="86"/>
      <c r="AC163" s="86"/>
      <c r="AD163" s="86"/>
      <c r="AE163" s="83" t="s">
        <v>109</v>
      </c>
      <c r="AF163" s="84"/>
      <c r="AG163" s="84"/>
      <c r="AH163" s="84"/>
      <c r="AI163" s="84"/>
      <c r="AJ163" s="84"/>
      <c r="AK163" s="84"/>
      <c r="AL163" s="84"/>
      <c r="AM163" s="84"/>
      <c r="AN163" s="85"/>
      <c r="AO163" s="56">
        <v>9106.76</v>
      </c>
      <c r="AP163" s="56"/>
      <c r="AQ163" s="56"/>
      <c r="AR163" s="56"/>
      <c r="AS163" s="56"/>
      <c r="AT163" s="56"/>
      <c r="AU163" s="56"/>
      <c r="AV163" s="56"/>
      <c r="AW163" s="56">
        <v>0</v>
      </c>
      <c r="AX163" s="56"/>
      <c r="AY163" s="56"/>
      <c r="AZ163" s="56"/>
      <c r="BA163" s="56"/>
      <c r="BB163" s="56"/>
      <c r="BC163" s="56"/>
      <c r="BD163" s="56"/>
      <c r="BE163" s="56">
        <f t="shared" si="2"/>
        <v>9106.76</v>
      </c>
      <c r="BF163" s="56"/>
      <c r="BG163" s="56"/>
      <c r="BH163" s="56"/>
      <c r="BI163" s="56"/>
      <c r="BJ163" s="56"/>
      <c r="BK163" s="56"/>
      <c r="BL163" s="56"/>
    </row>
    <row r="164" spans="1:64" ht="13.15" customHeight="1" x14ac:dyDescent="0.2">
      <c r="A164" s="43">
        <v>0</v>
      </c>
      <c r="B164" s="43"/>
      <c r="C164" s="43"/>
      <c r="D164" s="43"/>
      <c r="E164" s="43"/>
      <c r="F164" s="43"/>
      <c r="G164" s="83" t="s">
        <v>184</v>
      </c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6" t="s">
        <v>108</v>
      </c>
      <c r="AA164" s="86"/>
      <c r="AB164" s="86"/>
      <c r="AC164" s="86"/>
      <c r="AD164" s="86"/>
      <c r="AE164" s="83" t="s">
        <v>139</v>
      </c>
      <c r="AF164" s="84"/>
      <c r="AG164" s="84"/>
      <c r="AH164" s="84"/>
      <c r="AI164" s="84"/>
      <c r="AJ164" s="84"/>
      <c r="AK164" s="84"/>
      <c r="AL164" s="84"/>
      <c r="AM164" s="84"/>
      <c r="AN164" s="85"/>
      <c r="AO164" s="56">
        <v>2200</v>
      </c>
      <c r="AP164" s="56"/>
      <c r="AQ164" s="56"/>
      <c r="AR164" s="56"/>
      <c r="AS164" s="56"/>
      <c r="AT164" s="56"/>
      <c r="AU164" s="56"/>
      <c r="AV164" s="56"/>
      <c r="AW164" s="56">
        <v>0</v>
      </c>
      <c r="AX164" s="56"/>
      <c r="AY164" s="56"/>
      <c r="AZ164" s="56"/>
      <c r="BA164" s="56"/>
      <c r="BB164" s="56"/>
      <c r="BC164" s="56"/>
      <c r="BD164" s="56"/>
      <c r="BE164" s="56">
        <f t="shared" si="2"/>
        <v>2200</v>
      </c>
      <c r="BF164" s="56"/>
      <c r="BG164" s="56"/>
      <c r="BH164" s="56"/>
      <c r="BI164" s="56"/>
      <c r="BJ164" s="56"/>
      <c r="BK164" s="56"/>
      <c r="BL164" s="56"/>
    </row>
    <row r="165" spans="1:64" ht="13.15" customHeight="1" x14ac:dyDescent="0.2">
      <c r="A165" s="43">
        <v>0</v>
      </c>
      <c r="B165" s="43"/>
      <c r="C165" s="43"/>
      <c r="D165" s="43"/>
      <c r="E165" s="43"/>
      <c r="F165" s="43"/>
      <c r="G165" s="83" t="s">
        <v>185</v>
      </c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6" t="s">
        <v>108</v>
      </c>
      <c r="AA165" s="86"/>
      <c r="AB165" s="86"/>
      <c r="AC165" s="86"/>
      <c r="AD165" s="86"/>
      <c r="AE165" s="83"/>
      <c r="AF165" s="84"/>
      <c r="AG165" s="84"/>
      <c r="AH165" s="84"/>
      <c r="AI165" s="84"/>
      <c r="AJ165" s="84"/>
      <c r="AK165" s="84"/>
      <c r="AL165" s="84"/>
      <c r="AM165" s="84"/>
      <c r="AN165" s="85"/>
      <c r="AO165" s="56">
        <v>3.46</v>
      </c>
      <c r="AP165" s="56"/>
      <c r="AQ165" s="56"/>
      <c r="AR165" s="56"/>
      <c r="AS165" s="56"/>
      <c r="AT165" s="56"/>
      <c r="AU165" s="56"/>
      <c r="AV165" s="56"/>
      <c r="AW165" s="56">
        <v>0</v>
      </c>
      <c r="AX165" s="56"/>
      <c r="AY165" s="56"/>
      <c r="AZ165" s="56"/>
      <c r="BA165" s="56"/>
      <c r="BB165" s="56"/>
      <c r="BC165" s="56"/>
      <c r="BD165" s="56"/>
      <c r="BE165" s="56">
        <f t="shared" si="2"/>
        <v>3.46</v>
      </c>
      <c r="BF165" s="56"/>
      <c r="BG165" s="56"/>
      <c r="BH165" s="56"/>
      <c r="BI165" s="56"/>
      <c r="BJ165" s="56"/>
      <c r="BK165" s="56"/>
      <c r="BL165" s="56"/>
    </row>
    <row r="166" spans="1:64" ht="13.15" customHeight="1" x14ac:dyDescent="0.2">
      <c r="A166" s="43">
        <v>0</v>
      </c>
      <c r="B166" s="43"/>
      <c r="C166" s="43"/>
      <c r="D166" s="43"/>
      <c r="E166" s="43"/>
      <c r="F166" s="43"/>
      <c r="G166" s="83" t="s">
        <v>186</v>
      </c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6" t="s">
        <v>108</v>
      </c>
      <c r="AA166" s="86"/>
      <c r="AB166" s="86"/>
      <c r="AC166" s="86"/>
      <c r="AD166" s="86"/>
      <c r="AE166" s="83" t="s">
        <v>109</v>
      </c>
      <c r="AF166" s="84"/>
      <c r="AG166" s="84"/>
      <c r="AH166" s="84"/>
      <c r="AI166" s="84"/>
      <c r="AJ166" s="84"/>
      <c r="AK166" s="84"/>
      <c r="AL166" s="84"/>
      <c r="AM166" s="84"/>
      <c r="AN166" s="85"/>
      <c r="AO166" s="56">
        <v>441.18</v>
      </c>
      <c r="AP166" s="56"/>
      <c r="AQ166" s="56"/>
      <c r="AR166" s="56"/>
      <c r="AS166" s="56"/>
      <c r="AT166" s="56"/>
      <c r="AU166" s="56"/>
      <c r="AV166" s="56"/>
      <c r="AW166" s="56">
        <v>0</v>
      </c>
      <c r="AX166" s="56"/>
      <c r="AY166" s="56"/>
      <c r="AZ166" s="56"/>
      <c r="BA166" s="56"/>
      <c r="BB166" s="56"/>
      <c r="BC166" s="56"/>
      <c r="BD166" s="56"/>
      <c r="BE166" s="56">
        <f t="shared" ref="BE166:BE188" si="3">AO166+AW166</f>
        <v>441.18</v>
      </c>
      <c r="BF166" s="56"/>
      <c r="BG166" s="56"/>
      <c r="BH166" s="56"/>
      <c r="BI166" s="56"/>
      <c r="BJ166" s="56"/>
      <c r="BK166" s="56"/>
      <c r="BL166" s="56"/>
    </row>
    <row r="167" spans="1:64" ht="13.15" customHeight="1" x14ac:dyDescent="0.2">
      <c r="A167" s="43">
        <v>0</v>
      </c>
      <c r="B167" s="43"/>
      <c r="C167" s="43"/>
      <c r="D167" s="43"/>
      <c r="E167" s="43"/>
      <c r="F167" s="43"/>
      <c r="G167" s="83" t="s">
        <v>187</v>
      </c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6" t="s">
        <v>108</v>
      </c>
      <c r="AA167" s="86"/>
      <c r="AB167" s="86"/>
      <c r="AC167" s="86"/>
      <c r="AD167" s="86"/>
      <c r="AE167" s="83" t="s">
        <v>109</v>
      </c>
      <c r="AF167" s="84"/>
      <c r="AG167" s="84"/>
      <c r="AH167" s="84"/>
      <c r="AI167" s="84"/>
      <c r="AJ167" s="84"/>
      <c r="AK167" s="84"/>
      <c r="AL167" s="84"/>
      <c r="AM167" s="84"/>
      <c r="AN167" s="85"/>
      <c r="AO167" s="56">
        <v>8.33</v>
      </c>
      <c r="AP167" s="56"/>
      <c r="AQ167" s="56"/>
      <c r="AR167" s="56"/>
      <c r="AS167" s="56"/>
      <c r="AT167" s="56"/>
      <c r="AU167" s="56"/>
      <c r="AV167" s="56"/>
      <c r="AW167" s="56">
        <v>0</v>
      </c>
      <c r="AX167" s="56"/>
      <c r="AY167" s="56"/>
      <c r="AZ167" s="56"/>
      <c r="BA167" s="56"/>
      <c r="BB167" s="56"/>
      <c r="BC167" s="56"/>
      <c r="BD167" s="56"/>
      <c r="BE167" s="56">
        <f t="shared" si="3"/>
        <v>8.33</v>
      </c>
      <c r="BF167" s="56"/>
      <c r="BG167" s="56"/>
      <c r="BH167" s="56"/>
      <c r="BI167" s="56"/>
      <c r="BJ167" s="56"/>
      <c r="BK167" s="56"/>
      <c r="BL167" s="56"/>
    </row>
    <row r="168" spans="1:64" ht="13.15" customHeight="1" x14ac:dyDescent="0.2">
      <c r="A168" s="43">
        <v>0</v>
      </c>
      <c r="B168" s="43"/>
      <c r="C168" s="43"/>
      <c r="D168" s="43"/>
      <c r="E168" s="43"/>
      <c r="F168" s="43"/>
      <c r="G168" s="83" t="s">
        <v>188</v>
      </c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6" t="s">
        <v>108</v>
      </c>
      <c r="AA168" s="86"/>
      <c r="AB168" s="86"/>
      <c r="AC168" s="86"/>
      <c r="AD168" s="86"/>
      <c r="AE168" s="83" t="s">
        <v>109</v>
      </c>
      <c r="AF168" s="84"/>
      <c r="AG168" s="84"/>
      <c r="AH168" s="84"/>
      <c r="AI168" s="84"/>
      <c r="AJ168" s="84"/>
      <c r="AK168" s="84"/>
      <c r="AL168" s="84"/>
      <c r="AM168" s="84"/>
      <c r="AN168" s="85"/>
      <c r="AO168" s="56">
        <v>18.18</v>
      </c>
      <c r="AP168" s="56"/>
      <c r="AQ168" s="56"/>
      <c r="AR168" s="56"/>
      <c r="AS168" s="56"/>
      <c r="AT168" s="56"/>
      <c r="AU168" s="56"/>
      <c r="AV168" s="56"/>
      <c r="AW168" s="56">
        <v>0</v>
      </c>
      <c r="AX168" s="56"/>
      <c r="AY168" s="56"/>
      <c r="AZ168" s="56"/>
      <c r="BA168" s="56"/>
      <c r="BB168" s="56"/>
      <c r="BC168" s="56"/>
      <c r="BD168" s="56"/>
      <c r="BE168" s="56">
        <f t="shared" si="3"/>
        <v>18.18</v>
      </c>
      <c r="BF168" s="56"/>
      <c r="BG168" s="56"/>
      <c r="BH168" s="56"/>
      <c r="BI168" s="56"/>
      <c r="BJ168" s="56"/>
      <c r="BK168" s="56"/>
      <c r="BL168" s="56"/>
    </row>
    <row r="169" spans="1:64" ht="13.15" customHeight="1" x14ac:dyDescent="0.2">
      <c r="A169" s="43">
        <v>0</v>
      </c>
      <c r="B169" s="43"/>
      <c r="C169" s="43"/>
      <c r="D169" s="43"/>
      <c r="E169" s="43"/>
      <c r="F169" s="43"/>
      <c r="G169" s="83" t="s">
        <v>189</v>
      </c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6" t="s">
        <v>108</v>
      </c>
      <c r="AA169" s="86"/>
      <c r="AB169" s="86"/>
      <c r="AC169" s="86"/>
      <c r="AD169" s="86"/>
      <c r="AE169" s="83" t="s">
        <v>109</v>
      </c>
      <c r="AF169" s="84"/>
      <c r="AG169" s="84"/>
      <c r="AH169" s="84"/>
      <c r="AI169" s="84"/>
      <c r="AJ169" s="84"/>
      <c r="AK169" s="84"/>
      <c r="AL169" s="84"/>
      <c r="AM169" s="84"/>
      <c r="AN169" s="85"/>
      <c r="AO169" s="56">
        <v>1250</v>
      </c>
      <c r="AP169" s="56"/>
      <c r="AQ169" s="56"/>
      <c r="AR169" s="56"/>
      <c r="AS169" s="56"/>
      <c r="AT169" s="56"/>
      <c r="AU169" s="56"/>
      <c r="AV169" s="56"/>
      <c r="AW169" s="56">
        <v>0</v>
      </c>
      <c r="AX169" s="56"/>
      <c r="AY169" s="56"/>
      <c r="AZ169" s="56"/>
      <c r="BA169" s="56"/>
      <c r="BB169" s="56"/>
      <c r="BC169" s="56"/>
      <c r="BD169" s="56"/>
      <c r="BE169" s="56">
        <f t="shared" si="3"/>
        <v>1250</v>
      </c>
      <c r="BF169" s="56"/>
      <c r="BG169" s="56"/>
      <c r="BH169" s="56"/>
      <c r="BI169" s="56"/>
      <c r="BJ169" s="56"/>
      <c r="BK169" s="56"/>
      <c r="BL169" s="56"/>
    </row>
    <row r="170" spans="1:64" ht="13.15" customHeight="1" x14ac:dyDescent="0.2">
      <c r="A170" s="43">
        <v>0</v>
      </c>
      <c r="B170" s="43"/>
      <c r="C170" s="43"/>
      <c r="D170" s="43"/>
      <c r="E170" s="43"/>
      <c r="F170" s="43"/>
      <c r="G170" s="83" t="s">
        <v>190</v>
      </c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6" t="s">
        <v>108</v>
      </c>
      <c r="AA170" s="86"/>
      <c r="AB170" s="86"/>
      <c r="AC170" s="86"/>
      <c r="AD170" s="86"/>
      <c r="AE170" s="83"/>
      <c r="AF170" s="84"/>
      <c r="AG170" s="84"/>
      <c r="AH170" s="84"/>
      <c r="AI170" s="84"/>
      <c r="AJ170" s="84"/>
      <c r="AK170" s="84"/>
      <c r="AL170" s="84"/>
      <c r="AM170" s="84"/>
      <c r="AN170" s="85"/>
      <c r="AO170" s="56">
        <v>81.67</v>
      </c>
      <c r="AP170" s="56"/>
      <c r="AQ170" s="56"/>
      <c r="AR170" s="56"/>
      <c r="AS170" s="56"/>
      <c r="AT170" s="56"/>
      <c r="AU170" s="56"/>
      <c r="AV170" s="56"/>
      <c r="AW170" s="56">
        <v>0</v>
      </c>
      <c r="AX170" s="56"/>
      <c r="AY170" s="56"/>
      <c r="AZ170" s="56"/>
      <c r="BA170" s="56"/>
      <c r="BB170" s="56"/>
      <c r="BC170" s="56"/>
      <c r="BD170" s="56"/>
      <c r="BE170" s="56">
        <f t="shared" si="3"/>
        <v>81.67</v>
      </c>
      <c r="BF170" s="56"/>
      <c r="BG170" s="56"/>
      <c r="BH170" s="56"/>
      <c r="BI170" s="56"/>
      <c r="BJ170" s="56"/>
      <c r="BK170" s="56"/>
      <c r="BL170" s="56"/>
    </row>
    <row r="171" spans="1:64" ht="13.15" customHeight="1" x14ac:dyDescent="0.2">
      <c r="A171" s="43">
        <v>0</v>
      </c>
      <c r="B171" s="43"/>
      <c r="C171" s="43"/>
      <c r="D171" s="43"/>
      <c r="E171" s="43"/>
      <c r="F171" s="43"/>
      <c r="G171" s="83" t="s">
        <v>191</v>
      </c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6" t="s">
        <v>108</v>
      </c>
      <c r="AA171" s="86"/>
      <c r="AB171" s="86"/>
      <c r="AC171" s="86"/>
      <c r="AD171" s="86"/>
      <c r="AE171" s="83" t="s">
        <v>109</v>
      </c>
      <c r="AF171" s="84"/>
      <c r="AG171" s="84"/>
      <c r="AH171" s="84"/>
      <c r="AI171" s="84"/>
      <c r="AJ171" s="84"/>
      <c r="AK171" s="84"/>
      <c r="AL171" s="84"/>
      <c r="AM171" s="84"/>
      <c r="AN171" s="85"/>
      <c r="AO171" s="56">
        <v>1.6</v>
      </c>
      <c r="AP171" s="56"/>
      <c r="AQ171" s="56"/>
      <c r="AR171" s="56"/>
      <c r="AS171" s="56"/>
      <c r="AT171" s="56"/>
      <c r="AU171" s="56"/>
      <c r="AV171" s="56"/>
      <c r="AW171" s="56">
        <v>0</v>
      </c>
      <c r="AX171" s="56"/>
      <c r="AY171" s="56"/>
      <c r="AZ171" s="56"/>
      <c r="BA171" s="56"/>
      <c r="BB171" s="56"/>
      <c r="BC171" s="56"/>
      <c r="BD171" s="56"/>
      <c r="BE171" s="56">
        <f t="shared" si="3"/>
        <v>1.6</v>
      </c>
      <c r="BF171" s="56"/>
      <c r="BG171" s="56"/>
      <c r="BH171" s="56"/>
      <c r="BI171" s="56"/>
      <c r="BJ171" s="56"/>
      <c r="BK171" s="56"/>
      <c r="BL171" s="56"/>
    </row>
    <row r="172" spans="1:64" ht="13.15" customHeight="1" x14ac:dyDescent="0.2">
      <c r="A172" s="43">
        <v>0</v>
      </c>
      <c r="B172" s="43"/>
      <c r="C172" s="43"/>
      <c r="D172" s="43"/>
      <c r="E172" s="43"/>
      <c r="F172" s="43"/>
      <c r="G172" s="83" t="s">
        <v>192</v>
      </c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6" t="s">
        <v>108</v>
      </c>
      <c r="AA172" s="86"/>
      <c r="AB172" s="86"/>
      <c r="AC172" s="86"/>
      <c r="AD172" s="86"/>
      <c r="AE172" s="83" t="s">
        <v>109</v>
      </c>
      <c r="AF172" s="84"/>
      <c r="AG172" s="84"/>
      <c r="AH172" s="84"/>
      <c r="AI172" s="84"/>
      <c r="AJ172" s="84"/>
      <c r="AK172" s="84"/>
      <c r="AL172" s="84"/>
      <c r="AM172" s="84"/>
      <c r="AN172" s="85"/>
      <c r="AO172" s="56">
        <v>90000</v>
      </c>
      <c r="AP172" s="56"/>
      <c r="AQ172" s="56"/>
      <c r="AR172" s="56"/>
      <c r="AS172" s="56"/>
      <c r="AT172" s="56"/>
      <c r="AU172" s="56"/>
      <c r="AV172" s="56"/>
      <c r="AW172" s="56">
        <v>0</v>
      </c>
      <c r="AX172" s="56"/>
      <c r="AY172" s="56"/>
      <c r="AZ172" s="56"/>
      <c r="BA172" s="56"/>
      <c r="BB172" s="56"/>
      <c r="BC172" s="56"/>
      <c r="BD172" s="56"/>
      <c r="BE172" s="56">
        <f t="shared" si="3"/>
        <v>90000</v>
      </c>
      <c r="BF172" s="56"/>
      <c r="BG172" s="56"/>
      <c r="BH172" s="56"/>
      <c r="BI172" s="56"/>
      <c r="BJ172" s="56"/>
      <c r="BK172" s="56"/>
      <c r="BL172" s="56"/>
    </row>
    <row r="173" spans="1:64" ht="13.15" customHeight="1" x14ac:dyDescent="0.2">
      <c r="A173" s="43">
        <v>0</v>
      </c>
      <c r="B173" s="43"/>
      <c r="C173" s="43"/>
      <c r="D173" s="43"/>
      <c r="E173" s="43"/>
      <c r="F173" s="43"/>
      <c r="G173" s="83" t="s">
        <v>193</v>
      </c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6" t="s">
        <v>108</v>
      </c>
      <c r="AA173" s="86"/>
      <c r="AB173" s="86"/>
      <c r="AC173" s="86"/>
      <c r="AD173" s="86"/>
      <c r="AE173" s="83" t="s">
        <v>109</v>
      </c>
      <c r="AF173" s="84"/>
      <c r="AG173" s="84"/>
      <c r="AH173" s="84"/>
      <c r="AI173" s="84"/>
      <c r="AJ173" s="84"/>
      <c r="AK173" s="84"/>
      <c r="AL173" s="84"/>
      <c r="AM173" s="84"/>
      <c r="AN173" s="85"/>
      <c r="AO173" s="56">
        <v>0</v>
      </c>
      <c r="AP173" s="56"/>
      <c r="AQ173" s="56"/>
      <c r="AR173" s="56"/>
      <c r="AS173" s="56"/>
      <c r="AT173" s="56"/>
      <c r="AU173" s="56"/>
      <c r="AV173" s="56"/>
      <c r="AW173" s="56">
        <v>1000</v>
      </c>
      <c r="AX173" s="56"/>
      <c r="AY173" s="56"/>
      <c r="AZ173" s="56"/>
      <c r="BA173" s="56"/>
      <c r="BB173" s="56"/>
      <c r="BC173" s="56"/>
      <c r="BD173" s="56"/>
      <c r="BE173" s="56">
        <f t="shared" si="3"/>
        <v>1000</v>
      </c>
      <c r="BF173" s="56"/>
      <c r="BG173" s="56"/>
      <c r="BH173" s="56"/>
      <c r="BI173" s="56"/>
      <c r="BJ173" s="56"/>
      <c r="BK173" s="56"/>
      <c r="BL173" s="56"/>
    </row>
    <row r="174" spans="1:64" ht="13.15" customHeight="1" x14ac:dyDescent="0.2">
      <c r="A174" s="43">
        <v>0</v>
      </c>
      <c r="B174" s="43"/>
      <c r="C174" s="43"/>
      <c r="D174" s="43"/>
      <c r="E174" s="43"/>
      <c r="F174" s="43"/>
      <c r="G174" s="83" t="s">
        <v>194</v>
      </c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6" t="s">
        <v>108</v>
      </c>
      <c r="AA174" s="86"/>
      <c r="AB174" s="86"/>
      <c r="AC174" s="86"/>
      <c r="AD174" s="86"/>
      <c r="AE174" s="83" t="s">
        <v>109</v>
      </c>
      <c r="AF174" s="84"/>
      <c r="AG174" s="84"/>
      <c r="AH174" s="84"/>
      <c r="AI174" s="84"/>
      <c r="AJ174" s="84"/>
      <c r="AK174" s="84"/>
      <c r="AL174" s="84"/>
      <c r="AM174" s="84"/>
      <c r="AN174" s="85"/>
      <c r="AO174" s="56">
        <v>0</v>
      </c>
      <c r="AP174" s="56"/>
      <c r="AQ174" s="56"/>
      <c r="AR174" s="56"/>
      <c r="AS174" s="56"/>
      <c r="AT174" s="56"/>
      <c r="AU174" s="56"/>
      <c r="AV174" s="56"/>
      <c r="AW174" s="56">
        <v>42667</v>
      </c>
      <c r="AX174" s="56"/>
      <c r="AY174" s="56"/>
      <c r="AZ174" s="56"/>
      <c r="BA174" s="56"/>
      <c r="BB174" s="56"/>
      <c r="BC174" s="56"/>
      <c r="BD174" s="56"/>
      <c r="BE174" s="56">
        <f t="shared" si="3"/>
        <v>42667</v>
      </c>
      <c r="BF174" s="56"/>
      <c r="BG174" s="56"/>
      <c r="BH174" s="56"/>
      <c r="BI174" s="56"/>
      <c r="BJ174" s="56"/>
      <c r="BK174" s="56"/>
      <c r="BL174" s="56"/>
    </row>
    <row r="175" spans="1:64" ht="13.15" customHeight="1" x14ac:dyDescent="0.2">
      <c r="A175" s="43">
        <v>0</v>
      </c>
      <c r="B175" s="43"/>
      <c r="C175" s="43"/>
      <c r="D175" s="43"/>
      <c r="E175" s="43"/>
      <c r="F175" s="43"/>
      <c r="G175" s="83" t="s">
        <v>195</v>
      </c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6" t="s">
        <v>108</v>
      </c>
      <c r="AA175" s="86"/>
      <c r="AB175" s="86"/>
      <c r="AC175" s="86"/>
      <c r="AD175" s="86"/>
      <c r="AE175" s="83" t="s">
        <v>109</v>
      </c>
      <c r="AF175" s="84"/>
      <c r="AG175" s="84"/>
      <c r="AH175" s="84"/>
      <c r="AI175" s="84"/>
      <c r="AJ175" s="84"/>
      <c r="AK175" s="84"/>
      <c r="AL175" s="84"/>
      <c r="AM175" s="84"/>
      <c r="AN175" s="85"/>
      <c r="AO175" s="56">
        <v>0</v>
      </c>
      <c r="AP175" s="56"/>
      <c r="AQ175" s="56"/>
      <c r="AR175" s="56"/>
      <c r="AS175" s="56"/>
      <c r="AT175" s="56"/>
      <c r="AU175" s="56"/>
      <c r="AV175" s="56"/>
      <c r="AW175" s="56">
        <v>0</v>
      </c>
      <c r="AX175" s="56"/>
      <c r="AY175" s="56"/>
      <c r="AZ175" s="56"/>
      <c r="BA175" s="56"/>
      <c r="BB175" s="56"/>
      <c r="BC175" s="56"/>
      <c r="BD175" s="56"/>
      <c r="BE175" s="56">
        <f t="shared" si="3"/>
        <v>0</v>
      </c>
      <c r="BF175" s="56"/>
      <c r="BG175" s="56"/>
      <c r="BH175" s="56"/>
      <c r="BI175" s="56"/>
      <c r="BJ175" s="56"/>
      <c r="BK175" s="56"/>
      <c r="BL175" s="56"/>
    </row>
    <row r="176" spans="1:64" ht="26.45" customHeight="1" x14ac:dyDescent="0.2">
      <c r="A176" s="43">
        <v>0</v>
      </c>
      <c r="B176" s="43"/>
      <c r="C176" s="43"/>
      <c r="D176" s="43"/>
      <c r="E176" s="43"/>
      <c r="F176" s="43"/>
      <c r="G176" s="83" t="s">
        <v>196</v>
      </c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6" t="s">
        <v>108</v>
      </c>
      <c r="AA176" s="86"/>
      <c r="AB176" s="86"/>
      <c r="AC176" s="86"/>
      <c r="AD176" s="86"/>
      <c r="AE176" s="83" t="s">
        <v>139</v>
      </c>
      <c r="AF176" s="84"/>
      <c r="AG176" s="84"/>
      <c r="AH176" s="84"/>
      <c r="AI176" s="84"/>
      <c r="AJ176" s="84"/>
      <c r="AK176" s="84"/>
      <c r="AL176" s="84"/>
      <c r="AM176" s="84"/>
      <c r="AN176" s="85"/>
      <c r="AO176" s="56">
        <v>0.54</v>
      </c>
      <c r="AP176" s="56"/>
      <c r="AQ176" s="56"/>
      <c r="AR176" s="56"/>
      <c r="AS176" s="56"/>
      <c r="AT176" s="56"/>
      <c r="AU176" s="56"/>
      <c r="AV176" s="56"/>
      <c r="AW176" s="56">
        <v>0</v>
      </c>
      <c r="AX176" s="56"/>
      <c r="AY176" s="56"/>
      <c r="AZ176" s="56"/>
      <c r="BA176" s="56"/>
      <c r="BB176" s="56"/>
      <c r="BC176" s="56"/>
      <c r="BD176" s="56"/>
      <c r="BE176" s="56">
        <f t="shared" si="3"/>
        <v>0.54</v>
      </c>
      <c r="BF176" s="56"/>
      <c r="BG176" s="56"/>
      <c r="BH176" s="56"/>
      <c r="BI176" s="56"/>
      <c r="BJ176" s="56"/>
      <c r="BK176" s="56"/>
      <c r="BL176" s="56"/>
    </row>
    <row r="177" spans="1:64" ht="13.15" customHeight="1" x14ac:dyDescent="0.2">
      <c r="A177" s="43">
        <v>0</v>
      </c>
      <c r="B177" s="43"/>
      <c r="C177" s="43"/>
      <c r="D177" s="43"/>
      <c r="E177" s="43"/>
      <c r="F177" s="43"/>
      <c r="G177" s="83" t="s">
        <v>197</v>
      </c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6" t="s">
        <v>108</v>
      </c>
      <c r="AA177" s="86"/>
      <c r="AB177" s="86"/>
      <c r="AC177" s="86"/>
      <c r="AD177" s="86"/>
      <c r="AE177" s="83" t="s">
        <v>109</v>
      </c>
      <c r="AF177" s="84"/>
      <c r="AG177" s="84"/>
      <c r="AH177" s="84"/>
      <c r="AI177" s="84"/>
      <c r="AJ177" s="84"/>
      <c r="AK177" s="84"/>
      <c r="AL177" s="84"/>
      <c r="AM177" s="84"/>
      <c r="AN177" s="85"/>
      <c r="AO177" s="56">
        <v>7500</v>
      </c>
      <c r="AP177" s="56"/>
      <c r="AQ177" s="56"/>
      <c r="AR177" s="56"/>
      <c r="AS177" s="56"/>
      <c r="AT177" s="56"/>
      <c r="AU177" s="56"/>
      <c r="AV177" s="56"/>
      <c r="AW177" s="56">
        <v>0</v>
      </c>
      <c r="AX177" s="56"/>
      <c r="AY177" s="56"/>
      <c r="AZ177" s="56"/>
      <c r="BA177" s="56"/>
      <c r="BB177" s="56"/>
      <c r="BC177" s="56"/>
      <c r="BD177" s="56"/>
      <c r="BE177" s="56">
        <f t="shared" si="3"/>
        <v>7500</v>
      </c>
      <c r="BF177" s="56"/>
      <c r="BG177" s="56"/>
      <c r="BH177" s="56"/>
      <c r="BI177" s="56"/>
      <c r="BJ177" s="56"/>
      <c r="BK177" s="56"/>
      <c r="BL177" s="56"/>
    </row>
    <row r="178" spans="1:64" ht="13.15" customHeight="1" x14ac:dyDescent="0.2">
      <c r="A178" s="43">
        <v>0</v>
      </c>
      <c r="B178" s="43"/>
      <c r="C178" s="43"/>
      <c r="D178" s="43"/>
      <c r="E178" s="43"/>
      <c r="F178" s="43"/>
      <c r="G178" s="83" t="s">
        <v>198</v>
      </c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6" t="s">
        <v>108</v>
      </c>
      <c r="AA178" s="86"/>
      <c r="AB178" s="86"/>
      <c r="AC178" s="86"/>
      <c r="AD178" s="86"/>
      <c r="AE178" s="83" t="s">
        <v>139</v>
      </c>
      <c r="AF178" s="84"/>
      <c r="AG178" s="84"/>
      <c r="AH178" s="84"/>
      <c r="AI178" s="84"/>
      <c r="AJ178" s="84"/>
      <c r="AK178" s="84"/>
      <c r="AL178" s="84"/>
      <c r="AM178" s="84"/>
      <c r="AN178" s="85"/>
      <c r="AO178" s="56">
        <v>175000</v>
      </c>
      <c r="AP178" s="56"/>
      <c r="AQ178" s="56"/>
      <c r="AR178" s="56"/>
      <c r="AS178" s="56"/>
      <c r="AT178" s="56"/>
      <c r="AU178" s="56"/>
      <c r="AV178" s="56"/>
      <c r="AW178" s="56">
        <v>0</v>
      </c>
      <c r="AX178" s="56"/>
      <c r="AY178" s="56"/>
      <c r="AZ178" s="56"/>
      <c r="BA178" s="56"/>
      <c r="BB178" s="56"/>
      <c r="BC178" s="56"/>
      <c r="BD178" s="56"/>
      <c r="BE178" s="56">
        <f t="shared" si="3"/>
        <v>175000</v>
      </c>
      <c r="BF178" s="56"/>
      <c r="BG178" s="56"/>
      <c r="BH178" s="56"/>
      <c r="BI178" s="56"/>
      <c r="BJ178" s="56"/>
      <c r="BK178" s="56"/>
      <c r="BL178" s="56"/>
    </row>
    <row r="179" spans="1:64" ht="26.45" customHeight="1" x14ac:dyDescent="0.2">
      <c r="A179" s="43">
        <v>0</v>
      </c>
      <c r="B179" s="43"/>
      <c r="C179" s="43"/>
      <c r="D179" s="43"/>
      <c r="E179" s="43"/>
      <c r="F179" s="43"/>
      <c r="G179" s="83" t="s">
        <v>199</v>
      </c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6" t="s">
        <v>108</v>
      </c>
      <c r="AA179" s="86"/>
      <c r="AB179" s="86"/>
      <c r="AC179" s="86"/>
      <c r="AD179" s="86"/>
      <c r="AE179" s="83" t="s">
        <v>109</v>
      </c>
      <c r="AF179" s="84"/>
      <c r="AG179" s="84"/>
      <c r="AH179" s="84"/>
      <c r="AI179" s="84"/>
      <c r="AJ179" s="84"/>
      <c r="AK179" s="84"/>
      <c r="AL179" s="84"/>
      <c r="AM179" s="84"/>
      <c r="AN179" s="85"/>
      <c r="AO179" s="56">
        <v>1130</v>
      </c>
      <c r="AP179" s="56"/>
      <c r="AQ179" s="56"/>
      <c r="AR179" s="56"/>
      <c r="AS179" s="56"/>
      <c r="AT179" s="56"/>
      <c r="AU179" s="56"/>
      <c r="AV179" s="56"/>
      <c r="AW179" s="56">
        <v>0</v>
      </c>
      <c r="AX179" s="56"/>
      <c r="AY179" s="56"/>
      <c r="AZ179" s="56"/>
      <c r="BA179" s="56"/>
      <c r="BB179" s="56"/>
      <c r="BC179" s="56"/>
      <c r="BD179" s="56"/>
      <c r="BE179" s="56">
        <f t="shared" si="3"/>
        <v>1130</v>
      </c>
      <c r="BF179" s="56"/>
      <c r="BG179" s="56"/>
      <c r="BH179" s="56"/>
      <c r="BI179" s="56"/>
      <c r="BJ179" s="56"/>
      <c r="BK179" s="56"/>
      <c r="BL179" s="56"/>
    </row>
    <row r="180" spans="1:64" ht="26.45" customHeight="1" x14ac:dyDescent="0.2">
      <c r="A180" s="43">
        <v>0</v>
      </c>
      <c r="B180" s="43"/>
      <c r="C180" s="43"/>
      <c r="D180" s="43"/>
      <c r="E180" s="43"/>
      <c r="F180" s="43"/>
      <c r="G180" s="83" t="s">
        <v>200</v>
      </c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6" t="s">
        <v>108</v>
      </c>
      <c r="AA180" s="86"/>
      <c r="AB180" s="86"/>
      <c r="AC180" s="86"/>
      <c r="AD180" s="86"/>
      <c r="AE180" s="83" t="s">
        <v>109</v>
      </c>
      <c r="AF180" s="84"/>
      <c r="AG180" s="84"/>
      <c r="AH180" s="84"/>
      <c r="AI180" s="84"/>
      <c r="AJ180" s="84"/>
      <c r="AK180" s="84"/>
      <c r="AL180" s="84"/>
      <c r="AM180" s="84"/>
      <c r="AN180" s="85"/>
      <c r="AO180" s="56">
        <v>0.37</v>
      </c>
      <c r="AP180" s="56"/>
      <c r="AQ180" s="56"/>
      <c r="AR180" s="56"/>
      <c r="AS180" s="56"/>
      <c r="AT180" s="56"/>
      <c r="AU180" s="56"/>
      <c r="AV180" s="56"/>
      <c r="AW180" s="56">
        <v>0</v>
      </c>
      <c r="AX180" s="56"/>
      <c r="AY180" s="56"/>
      <c r="AZ180" s="56"/>
      <c r="BA180" s="56"/>
      <c r="BB180" s="56"/>
      <c r="BC180" s="56"/>
      <c r="BD180" s="56"/>
      <c r="BE180" s="56">
        <f t="shared" si="3"/>
        <v>0.37</v>
      </c>
      <c r="BF180" s="56"/>
      <c r="BG180" s="56"/>
      <c r="BH180" s="56"/>
      <c r="BI180" s="56"/>
      <c r="BJ180" s="56"/>
      <c r="BK180" s="56"/>
      <c r="BL180" s="56"/>
    </row>
    <row r="181" spans="1:64" ht="13.15" customHeight="1" x14ac:dyDescent="0.2">
      <c r="A181" s="43">
        <v>0</v>
      </c>
      <c r="B181" s="43"/>
      <c r="C181" s="43"/>
      <c r="D181" s="43"/>
      <c r="E181" s="43"/>
      <c r="F181" s="43"/>
      <c r="G181" s="83" t="s">
        <v>201</v>
      </c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6" t="s">
        <v>108</v>
      </c>
      <c r="AA181" s="86"/>
      <c r="AB181" s="86"/>
      <c r="AC181" s="86"/>
      <c r="AD181" s="86"/>
      <c r="AE181" s="83" t="s">
        <v>109</v>
      </c>
      <c r="AF181" s="84"/>
      <c r="AG181" s="84"/>
      <c r="AH181" s="84"/>
      <c r="AI181" s="84"/>
      <c r="AJ181" s="84"/>
      <c r="AK181" s="84"/>
      <c r="AL181" s="84"/>
      <c r="AM181" s="84"/>
      <c r="AN181" s="85"/>
      <c r="AO181" s="56">
        <v>160.15</v>
      </c>
      <c r="AP181" s="56"/>
      <c r="AQ181" s="56"/>
      <c r="AR181" s="56"/>
      <c r="AS181" s="56"/>
      <c r="AT181" s="56"/>
      <c r="AU181" s="56"/>
      <c r="AV181" s="56"/>
      <c r="AW181" s="56">
        <v>0</v>
      </c>
      <c r="AX181" s="56"/>
      <c r="AY181" s="56"/>
      <c r="AZ181" s="56"/>
      <c r="BA181" s="56"/>
      <c r="BB181" s="56"/>
      <c r="BC181" s="56"/>
      <c r="BD181" s="56"/>
      <c r="BE181" s="56">
        <f t="shared" si="3"/>
        <v>160.15</v>
      </c>
      <c r="BF181" s="56"/>
      <c r="BG181" s="56"/>
      <c r="BH181" s="56"/>
      <c r="BI181" s="56"/>
      <c r="BJ181" s="56"/>
      <c r="BK181" s="56"/>
      <c r="BL181" s="56"/>
    </row>
    <row r="182" spans="1:64" ht="13.15" customHeight="1" x14ac:dyDescent="0.2">
      <c r="A182" s="43">
        <v>0</v>
      </c>
      <c r="B182" s="43"/>
      <c r="C182" s="43"/>
      <c r="D182" s="43"/>
      <c r="E182" s="43"/>
      <c r="F182" s="43"/>
      <c r="G182" s="83" t="s">
        <v>202</v>
      </c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6" t="s">
        <v>108</v>
      </c>
      <c r="AA182" s="86"/>
      <c r="AB182" s="86"/>
      <c r="AC182" s="86"/>
      <c r="AD182" s="86"/>
      <c r="AE182" s="83" t="s">
        <v>109</v>
      </c>
      <c r="AF182" s="84"/>
      <c r="AG182" s="84"/>
      <c r="AH182" s="84"/>
      <c r="AI182" s="84"/>
      <c r="AJ182" s="84"/>
      <c r="AK182" s="84"/>
      <c r="AL182" s="84"/>
      <c r="AM182" s="84"/>
      <c r="AN182" s="85"/>
      <c r="AO182" s="56">
        <v>0.63</v>
      </c>
      <c r="AP182" s="56"/>
      <c r="AQ182" s="56"/>
      <c r="AR182" s="56"/>
      <c r="AS182" s="56"/>
      <c r="AT182" s="56"/>
      <c r="AU182" s="56"/>
      <c r="AV182" s="56"/>
      <c r="AW182" s="56">
        <v>0</v>
      </c>
      <c r="AX182" s="56"/>
      <c r="AY182" s="56"/>
      <c r="AZ182" s="56"/>
      <c r="BA182" s="56"/>
      <c r="BB182" s="56"/>
      <c r="BC182" s="56"/>
      <c r="BD182" s="56"/>
      <c r="BE182" s="56">
        <f t="shared" si="3"/>
        <v>0.63</v>
      </c>
      <c r="BF182" s="56"/>
      <c r="BG182" s="56"/>
      <c r="BH182" s="56"/>
      <c r="BI182" s="56"/>
      <c r="BJ182" s="56"/>
      <c r="BK182" s="56"/>
      <c r="BL182" s="56"/>
    </row>
    <row r="183" spans="1:64" ht="39.6" customHeight="1" x14ac:dyDescent="0.2">
      <c r="A183" s="43">
        <v>0</v>
      </c>
      <c r="B183" s="43"/>
      <c r="C183" s="43"/>
      <c r="D183" s="43"/>
      <c r="E183" s="43"/>
      <c r="F183" s="43"/>
      <c r="G183" s="83" t="s">
        <v>203</v>
      </c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6" t="s">
        <v>108</v>
      </c>
      <c r="AA183" s="86"/>
      <c r="AB183" s="86"/>
      <c r="AC183" s="86"/>
      <c r="AD183" s="86"/>
      <c r="AE183" s="83" t="s">
        <v>173</v>
      </c>
      <c r="AF183" s="84"/>
      <c r="AG183" s="84"/>
      <c r="AH183" s="84"/>
      <c r="AI183" s="84"/>
      <c r="AJ183" s="84"/>
      <c r="AK183" s="84"/>
      <c r="AL183" s="84"/>
      <c r="AM183" s="84"/>
      <c r="AN183" s="85"/>
      <c r="AO183" s="56">
        <v>3.76</v>
      </c>
      <c r="AP183" s="56"/>
      <c r="AQ183" s="56"/>
      <c r="AR183" s="56"/>
      <c r="AS183" s="56"/>
      <c r="AT183" s="56"/>
      <c r="AU183" s="56"/>
      <c r="AV183" s="56"/>
      <c r="AW183" s="56">
        <v>0</v>
      </c>
      <c r="AX183" s="56"/>
      <c r="AY183" s="56"/>
      <c r="AZ183" s="56"/>
      <c r="BA183" s="56"/>
      <c r="BB183" s="56"/>
      <c r="BC183" s="56"/>
      <c r="BD183" s="56"/>
      <c r="BE183" s="56">
        <f t="shared" si="3"/>
        <v>3.76</v>
      </c>
      <c r="BF183" s="56"/>
      <c r="BG183" s="56"/>
      <c r="BH183" s="56"/>
      <c r="BI183" s="56"/>
      <c r="BJ183" s="56"/>
      <c r="BK183" s="56"/>
      <c r="BL183" s="56"/>
    </row>
    <row r="184" spans="1:64" ht="26.45" customHeight="1" x14ac:dyDescent="0.2">
      <c r="A184" s="43">
        <v>0</v>
      </c>
      <c r="B184" s="43"/>
      <c r="C184" s="43"/>
      <c r="D184" s="43"/>
      <c r="E184" s="43"/>
      <c r="F184" s="43"/>
      <c r="G184" s="83" t="s">
        <v>204</v>
      </c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6" t="s">
        <v>108</v>
      </c>
      <c r="AA184" s="86"/>
      <c r="AB184" s="86"/>
      <c r="AC184" s="86"/>
      <c r="AD184" s="86"/>
      <c r="AE184" s="83" t="s">
        <v>139</v>
      </c>
      <c r="AF184" s="84"/>
      <c r="AG184" s="84"/>
      <c r="AH184" s="84"/>
      <c r="AI184" s="84"/>
      <c r="AJ184" s="84"/>
      <c r="AK184" s="84"/>
      <c r="AL184" s="84"/>
      <c r="AM184" s="84"/>
      <c r="AN184" s="85"/>
      <c r="AO184" s="56">
        <v>632.29999999999995</v>
      </c>
      <c r="AP184" s="56"/>
      <c r="AQ184" s="56"/>
      <c r="AR184" s="56"/>
      <c r="AS184" s="56"/>
      <c r="AT184" s="56"/>
      <c r="AU184" s="56"/>
      <c r="AV184" s="56"/>
      <c r="AW184" s="56">
        <v>0</v>
      </c>
      <c r="AX184" s="56"/>
      <c r="AY184" s="56"/>
      <c r="AZ184" s="56"/>
      <c r="BA184" s="56"/>
      <c r="BB184" s="56"/>
      <c r="BC184" s="56"/>
      <c r="BD184" s="56"/>
      <c r="BE184" s="56">
        <f t="shared" si="3"/>
        <v>632.29999999999995</v>
      </c>
      <c r="BF184" s="56"/>
      <c r="BG184" s="56"/>
      <c r="BH184" s="56"/>
      <c r="BI184" s="56"/>
      <c r="BJ184" s="56"/>
      <c r="BK184" s="56"/>
      <c r="BL184" s="56"/>
    </row>
    <row r="185" spans="1:64" ht="13.15" customHeight="1" x14ac:dyDescent="0.2">
      <c r="A185" s="43">
        <v>0</v>
      </c>
      <c r="B185" s="43"/>
      <c r="C185" s="43"/>
      <c r="D185" s="43"/>
      <c r="E185" s="43"/>
      <c r="F185" s="43"/>
      <c r="G185" s="83" t="s">
        <v>205</v>
      </c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6" t="s">
        <v>108</v>
      </c>
      <c r="AA185" s="86"/>
      <c r="AB185" s="86"/>
      <c r="AC185" s="86"/>
      <c r="AD185" s="86"/>
      <c r="AE185" s="83" t="s">
        <v>139</v>
      </c>
      <c r="AF185" s="84"/>
      <c r="AG185" s="84"/>
      <c r="AH185" s="84"/>
      <c r="AI185" s="84"/>
      <c r="AJ185" s="84"/>
      <c r="AK185" s="84"/>
      <c r="AL185" s="84"/>
      <c r="AM185" s="84"/>
      <c r="AN185" s="85"/>
      <c r="AO185" s="56">
        <v>80</v>
      </c>
      <c r="AP185" s="56"/>
      <c r="AQ185" s="56"/>
      <c r="AR185" s="56"/>
      <c r="AS185" s="56"/>
      <c r="AT185" s="56"/>
      <c r="AU185" s="56"/>
      <c r="AV185" s="56"/>
      <c r="AW185" s="56">
        <v>0</v>
      </c>
      <c r="AX185" s="56"/>
      <c r="AY185" s="56"/>
      <c r="AZ185" s="56"/>
      <c r="BA185" s="56"/>
      <c r="BB185" s="56"/>
      <c r="BC185" s="56"/>
      <c r="BD185" s="56"/>
      <c r="BE185" s="56">
        <f t="shared" si="3"/>
        <v>80</v>
      </c>
      <c r="BF185" s="56"/>
      <c r="BG185" s="56"/>
      <c r="BH185" s="56"/>
      <c r="BI185" s="56"/>
      <c r="BJ185" s="56"/>
      <c r="BK185" s="56"/>
      <c r="BL185" s="56"/>
    </row>
    <row r="186" spans="1:64" ht="13.15" customHeight="1" x14ac:dyDescent="0.2">
      <c r="A186" s="43">
        <v>0</v>
      </c>
      <c r="B186" s="43"/>
      <c r="C186" s="43"/>
      <c r="D186" s="43"/>
      <c r="E186" s="43"/>
      <c r="F186" s="43"/>
      <c r="G186" s="83" t="s">
        <v>206</v>
      </c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6" t="s">
        <v>108</v>
      </c>
      <c r="AA186" s="86"/>
      <c r="AB186" s="86"/>
      <c r="AC186" s="86"/>
      <c r="AD186" s="86"/>
      <c r="AE186" s="83" t="s">
        <v>139</v>
      </c>
      <c r="AF186" s="84"/>
      <c r="AG186" s="84"/>
      <c r="AH186" s="84"/>
      <c r="AI186" s="84"/>
      <c r="AJ186" s="84"/>
      <c r="AK186" s="84"/>
      <c r="AL186" s="84"/>
      <c r="AM186" s="84"/>
      <c r="AN186" s="85"/>
      <c r="AO186" s="56">
        <v>0</v>
      </c>
      <c r="AP186" s="56"/>
      <c r="AQ186" s="56"/>
      <c r="AR186" s="56"/>
      <c r="AS186" s="56"/>
      <c r="AT186" s="56"/>
      <c r="AU186" s="56"/>
      <c r="AV186" s="56"/>
      <c r="AW186" s="56">
        <v>76000</v>
      </c>
      <c r="AX186" s="56"/>
      <c r="AY186" s="56"/>
      <c r="AZ186" s="56"/>
      <c r="BA186" s="56"/>
      <c r="BB186" s="56"/>
      <c r="BC186" s="56"/>
      <c r="BD186" s="56"/>
      <c r="BE186" s="56">
        <f t="shared" si="3"/>
        <v>76000</v>
      </c>
      <c r="BF186" s="56"/>
      <c r="BG186" s="56"/>
      <c r="BH186" s="56"/>
      <c r="BI186" s="56"/>
      <c r="BJ186" s="56"/>
      <c r="BK186" s="56"/>
      <c r="BL186" s="56"/>
    </row>
    <row r="187" spans="1:64" ht="13.15" customHeight="1" x14ac:dyDescent="0.2">
      <c r="A187" s="43">
        <v>0</v>
      </c>
      <c r="B187" s="43"/>
      <c r="C187" s="43"/>
      <c r="D187" s="43"/>
      <c r="E187" s="43"/>
      <c r="F187" s="43"/>
      <c r="G187" s="83" t="s">
        <v>207</v>
      </c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6" t="s">
        <v>108</v>
      </c>
      <c r="AA187" s="86"/>
      <c r="AB187" s="86"/>
      <c r="AC187" s="86"/>
      <c r="AD187" s="86"/>
      <c r="AE187" s="83" t="s">
        <v>139</v>
      </c>
      <c r="AF187" s="84"/>
      <c r="AG187" s="84"/>
      <c r="AH187" s="84"/>
      <c r="AI187" s="84"/>
      <c r="AJ187" s="84"/>
      <c r="AK187" s="84"/>
      <c r="AL187" s="84"/>
      <c r="AM187" s="84"/>
      <c r="AN187" s="85"/>
      <c r="AO187" s="56">
        <v>100</v>
      </c>
      <c r="AP187" s="56"/>
      <c r="AQ187" s="56"/>
      <c r="AR187" s="56"/>
      <c r="AS187" s="56"/>
      <c r="AT187" s="56"/>
      <c r="AU187" s="56"/>
      <c r="AV187" s="56"/>
      <c r="AW187" s="56">
        <v>0</v>
      </c>
      <c r="AX187" s="56"/>
      <c r="AY187" s="56"/>
      <c r="AZ187" s="56"/>
      <c r="BA187" s="56"/>
      <c r="BB187" s="56"/>
      <c r="BC187" s="56"/>
      <c r="BD187" s="56"/>
      <c r="BE187" s="56">
        <f t="shared" si="3"/>
        <v>100</v>
      </c>
      <c r="BF187" s="56"/>
      <c r="BG187" s="56"/>
      <c r="BH187" s="56"/>
      <c r="BI187" s="56"/>
      <c r="BJ187" s="56"/>
      <c r="BK187" s="56"/>
      <c r="BL187" s="56"/>
    </row>
    <row r="188" spans="1:64" ht="13.15" customHeight="1" x14ac:dyDescent="0.2">
      <c r="A188" s="43">
        <v>0</v>
      </c>
      <c r="B188" s="43"/>
      <c r="C188" s="43"/>
      <c r="D188" s="43"/>
      <c r="E188" s="43"/>
      <c r="F188" s="43"/>
      <c r="G188" s="83" t="s">
        <v>208</v>
      </c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6" t="s">
        <v>108</v>
      </c>
      <c r="AA188" s="86"/>
      <c r="AB188" s="86"/>
      <c r="AC188" s="86"/>
      <c r="AD188" s="86"/>
      <c r="AE188" s="83"/>
      <c r="AF188" s="84"/>
      <c r="AG188" s="84"/>
      <c r="AH188" s="84"/>
      <c r="AI188" s="84"/>
      <c r="AJ188" s="84"/>
      <c r="AK188" s="84"/>
      <c r="AL188" s="84"/>
      <c r="AM188" s="84"/>
      <c r="AN188" s="85"/>
      <c r="AO188" s="56">
        <v>0</v>
      </c>
      <c r="AP188" s="56"/>
      <c r="AQ188" s="56"/>
      <c r="AR188" s="56"/>
      <c r="AS188" s="56"/>
      <c r="AT188" s="56"/>
      <c r="AU188" s="56"/>
      <c r="AV188" s="56"/>
      <c r="AW188" s="56">
        <v>0</v>
      </c>
      <c r="AX188" s="56"/>
      <c r="AY188" s="56"/>
      <c r="AZ188" s="56"/>
      <c r="BA188" s="56"/>
      <c r="BB188" s="56"/>
      <c r="BC188" s="56"/>
      <c r="BD188" s="56"/>
      <c r="BE188" s="56">
        <f t="shared" si="3"/>
        <v>0</v>
      </c>
      <c r="BF188" s="56"/>
      <c r="BG188" s="56"/>
      <c r="BH188" s="56"/>
      <c r="BI188" s="56"/>
      <c r="BJ188" s="56"/>
      <c r="BK188" s="56"/>
      <c r="BL188" s="56"/>
    </row>
    <row r="189" spans="1:64" x14ac:dyDescent="0.2"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</row>
    <row r="191" spans="1:64" ht="16.5" customHeight="1" x14ac:dyDescent="0.2">
      <c r="A191" s="48" t="s">
        <v>213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5"/>
      <c r="AO191" s="50" t="s">
        <v>214</v>
      </c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</row>
    <row r="192" spans="1:64" x14ac:dyDescent="0.2">
      <c r="W192" s="42" t="s">
        <v>6</v>
      </c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O192" s="42" t="s">
        <v>53</v>
      </c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</row>
    <row r="193" spans="1:59" ht="15.75" customHeight="1" x14ac:dyDescent="0.2">
      <c r="A193" s="87" t="s">
        <v>4</v>
      </c>
      <c r="B193" s="87"/>
      <c r="C193" s="87"/>
      <c r="D193" s="87"/>
      <c r="E193" s="87"/>
      <c r="F193" s="87"/>
    </row>
    <row r="194" spans="1:59" ht="13.15" customHeight="1" x14ac:dyDescent="0.2">
      <c r="A194" s="45" t="s">
        <v>212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</row>
    <row r="195" spans="1:59" x14ac:dyDescent="0.2">
      <c r="A195" s="46" t="s">
        <v>48</v>
      </c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</row>
    <row r="196" spans="1:59" ht="10.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</row>
    <row r="197" spans="1:59" ht="15.6" customHeight="1" x14ac:dyDescent="0.2">
      <c r="A197" s="48" t="s">
        <v>213</v>
      </c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5"/>
      <c r="AO197" s="50" t="s">
        <v>215</v>
      </c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</row>
    <row r="198" spans="1:59" x14ac:dyDescent="0.2">
      <c r="W198" s="42" t="s">
        <v>6</v>
      </c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O198" s="42" t="s">
        <v>53</v>
      </c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</row>
    <row r="199" spans="1:59" x14ac:dyDescent="0.2">
      <c r="A199" s="47"/>
      <c r="B199" s="47"/>
      <c r="C199" s="47"/>
      <c r="D199" s="47"/>
      <c r="E199" s="47"/>
      <c r="F199" s="47"/>
      <c r="G199" s="47"/>
      <c r="H199" s="47"/>
    </row>
    <row r="200" spans="1:59" x14ac:dyDescent="0.2">
      <c r="A200" s="42" t="s">
        <v>46</v>
      </c>
      <c r="B200" s="42"/>
      <c r="C200" s="42"/>
      <c r="D200" s="42"/>
      <c r="E200" s="42"/>
      <c r="F200" s="42"/>
      <c r="G200" s="42"/>
      <c r="H200" s="42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59" x14ac:dyDescent="0.2">
      <c r="A201" s="24" t="s">
        <v>47</v>
      </c>
    </row>
  </sheetData>
  <mergeCells count="916"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5:AV185"/>
    <mergeCell ref="AW185:BD185"/>
    <mergeCell ref="Z185:AD185"/>
    <mergeCell ref="AE185:AN185"/>
    <mergeCell ref="AO187:AV187"/>
    <mergeCell ref="AW187:BD187"/>
    <mergeCell ref="A186:F186"/>
    <mergeCell ref="G186:Y186"/>
    <mergeCell ref="Z186:AD186"/>
    <mergeCell ref="AE186:AN186"/>
    <mergeCell ref="AO186:AV186"/>
    <mergeCell ref="AW186:BD186"/>
    <mergeCell ref="BE186:BL186"/>
    <mergeCell ref="A185:F185"/>
    <mergeCell ref="G185:Y185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BE185:BL185"/>
    <mergeCell ref="A183:F183"/>
    <mergeCell ref="G183:Y183"/>
    <mergeCell ref="Z183:AD183"/>
    <mergeCell ref="AE183:AN183"/>
    <mergeCell ref="AO181:AV181"/>
    <mergeCell ref="AW181:BD181"/>
    <mergeCell ref="Z181:AD181"/>
    <mergeCell ref="AE181:AN181"/>
    <mergeCell ref="AO183:AV183"/>
    <mergeCell ref="AW183:BD183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BE181:BL181"/>
    <mergeCell ref="A179:F179"/>
    <mergeCell ref="G179:Y179"/>
    <mergeCell ref="Z179:AD179"/>
    <mergeCell ref="AE179:AN179"/>
    <mergeCell ref="AO177:AV177"/>
    <mergeCell ref="AW177:BD177"/>
    <mergeCell ref="Z177:AD177"/>
    <mergeCell ref="AE177:AN177"/>
    <mergeCell ref="AO179:AV179"/>
    <mergeCell ref="AW179:BD179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BE177:BL177"/>
    <mergeCell ref="A175:F175"/>
    <mergeCell ref="G175:Y175"/>
    <mergeCell ref="Z175:AD175"/>
    <mergeCell ref="AE175:AN175"/>
    <mergeCell ref="AO173:AV173"/>
    <mergeCell ref="AW173:BD173"/>
    <mergeCell ref="Z173:AD173"/>
    <mergeCell ref="AE173:AN173"/>
    <mergeCell ref="AO175:AV175"/>
    <mergeCell ref="AW175:BD175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BE173:BL173"/>
    <mergeCell ref="A171:F171"/>
    <mergeCell ref="G171:Y171"/>
    <mergeCell ref="Z171:AD171"/>
    <mergeCell ref="AE171:AN171"/>
    <mergeCell ref="AO169:AV169"/>
    <mergeCell ref="AW169:BD169"/>
    <mergeCell ref="Z169:AD169"/>
    <mergeCell ref="AE169:AN169"/>
    <mergeCell ref="AO171:AV171"/>
    <mergeCell ref="AW171:BD171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BE169:BL169"/>
    <mergeCell ref="A167:F167"/>
    <mergeCell ref="G167:Y167"/>
    <mergeCell ref="Z167:AD167"/>
    <mergeCell ref="AE167:AN167"/>
    <mergeCell ref="AO165:AV165"/>
    <mergeCell ref="AW165:BD165"/>
    <mergeCell ref="Z165:AD165"/>
    <mergeCell ref="AE165:AN165"/>
    <mergeCell ref="AO167:AV167"/>
    <mergeCell ref="AW167:BD167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BE165:BL165"/>
    <mergeCell ref="A163:F163"/>
    <mergeCell ref="G163:Y163"/>
    <mergeCell ref="Z163:AD163"/>
    <mergeCell ref="AE163:AN163"/>
    <mergeCell ref="AO161:AV161"/>
    <mergeCell ref="AW161:BD161"/>
    <mergeCell ref="Z161:AD161"/>
    <mergeCell ref="AE161:AN161"/>
    <mergeCell ref="AO163:AV163"/>
    <mergeCell ref="AW163:BD163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BE161:BL161"/>
    <mergeCell ref="A159:F159"/>
    <mergeCell ref="G159:Y159"/>
    <mergeCell ref="Z159:AD159"/>
    <mergeCell ref="AE159:AN159"/>
    <mergeCell ref="AO157:AV157"/>
    <mergeCell ref="AW157:BD157"/>
    <mergeCell ref="Z157:AD157"/>
    <mergeCell ref="AE157:AN157"/>
    <mergeCell ref="AO159:AV159"/>
    <mergeCell ref="AW159:BD159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BE157:BL157"/>
    <mergeCell ref="A155:F155"/>
    <mergeCell ref="G155:Y155"/>
    <mergeCell ref="Z155:AD155"/>
    <mergeCell ref="AE155:AN155"/>
    <mergeCell ref="AO153:AV153"/>
    <mergeCell ref="AW153:BD153"/>
    <mergeCell ref="Z153:AD153"/>
    <mergeCell ref="AE153:AN153"/>
    <mergeCell ref="AO155:AV155"/>
    <mergeCell ref="AW155:BD155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BE153:BL153"/>
    <mergeCell ref="A151:F151"/>
    <mergeCell ref="G151:Y151"/>
    <mergeCell ref="Z151:AD151"/>
    <mergeCell ref="AE151:AN151"/>
    <mergeCell ref="AO149:AV149"/>
    <mergeCell ref="AW149:BD149"/>
    <mergeCell ref="Z149:AD149"/>
    <mergeCell ref="AE149:AN149"/>
    <mergeCell ref="AO151:AV151"/>
    <mergeCell ref="AW151:BD151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BE149:BL149"/>
    <mergeCell ref="A147:F147"/>
    <mergeCell ref="G147:Y147"/>
    <mergeCell ref="Z147:AD147"/>
    <mergeCell ref="AE147:AN147"/>
    <mergeCell ref="AO145:AV145"/>
    <mergeCell ref="AW145:BD145"/>
    <mergeCell ref="Z145:AD145"/>
    <mergeCell ref="AE145:AN145"/>
    <mergeCell ref="AO147:AV147"/>
    <mergeCell ref="AW147:BD147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BE145:BL145"/>
    <mergeCell ref="A143:F143"/>
    <mergeCell ref="G143:Y143"/>
    <mergeCell ref="Z143:AD143"/>
    <mergeCell ref="AE143:AN143"/>
    <mergeCell ref="AO141:AV141"/>
    <mergeCell ref="AW141:BD141"/>
    <mergeCell ref="Z141:AD141"/>
    <mergeCell ref="AE141:AN141"/>
    <mergeCell ref="AO143:AV143"/>
    <mergeCell ref="AW143:BD143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BE141:BL141"/>
    <mergeCell ref="A139:F139"/>
    <mergeCell ref="G139:Y139"/>
    <mergeCell ref="Z139:AD139"/>
    <mergeCell ref="AE139:AN139"/>
    <mergeCell ref="AO137:AV137"/>
    <mergeCell ref="AW137:BD137"/>
    <mergeCell ref="Z137:AD137"/>
    <mergeCell ref="AE137:AN137"/>
    <mergeCell ref="AO139:AV139"/>
    <mergeCell ref="AW139:BD139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BE137:BL137"/>
    <mergeCell ref="A135:F135"/>
    <mergeCell ref="G135:Y135"/>
    <mergeCell ref="Z135:AD135"/>
    <mergeCell ref="AE135:AN135"/>
    <mergeCell ref="AO133:AV133"/>
    <mergeCell ref="AW133:BD133"/>
    <mergeCell ref="Z133:AD133"/>
    <mergeCell ref="AE133:AN133"/>
    <mergeCell ref="AO135:AV135"/>
    <mergeCell ref="AW135:BD135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BE133:BL133"/>
    <mergeCell ref="A131:F131"/>
    <mergeCell ref="G131:Y131"/>
    <mergeCell ref="Z131:AD131"/>
    <mergeCell ref="AE131:AN131"/>
    <mergeCell ref="AO129:AV129"/>
    <mergeCell ref="AW129:BD129"/>
    <mergeCell ref="Z129:AD129"/>
    <mergeCell ref="AE129:AN129"/>
    <mergeCell ref="AO131:AV131"/>
    <mergeCell ref="AW131:BD131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BE129:BL129"/>
    <mergeCell ref="A127:F127"/>
    <mergeCell ref="G127:Y127"/>
    <mergeCell ref="Z127:AD127"/>
    <mergeCell ref="AE127:AN127"/>
    <mergeCell ref="AO125:AV125"/>
    <mergeCell ref="AW125:BD125"/>
    <mergeCell ref="Z125:AD125"/>
    <mergeCell ref="AE125:AN125"/>
    <mergeCell ref="AO127:AV127"/>
    <mergeCell ref="AW127:BD127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BE125:BL125"/>
    <mergeCell ref="A123:F123"/>
    <mergeCell ref="G123:Y123"/>
    <mergeCell ref="Z123:AD123"/>
    <mergeCell ref="AE123:AN123"/>
    <mergeCell ref="AO121:AV121"/>
    <mergeCell ref="AW121:BD121"/>
    <mergeCell ref="Z121:AD121"/>
    <mergeCell ref="AE121:AN121"/>
    <mergeCell ref="AO123:AV123"/>
    <mergeCell ref="AW123:BD123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BE121:BL121"/>
    <mergeCell ref="A119:F119"/>
    <mergeCell ref="G119:Y119"/>
    <mergeCell ref="Z119:AD119"/>
    <mergeCell ref="AE119:AN119"/>
    <mergeCell ref="AO117:AV117"/>
    <mergeCell ref="AW117:BD117"/>
    <mergeCell ref="Z117:AD117"/>
    <mergeCell ref="AE117:AN117"/>
    <mergeCell ref="AO119:AV119"/>
    <mergeCell ref="AW119:BD119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BE117:BL117"/>
    <mergeCell ref="A115:F115"/>
    <mergeCell ref="G115:Y115"/>
    <mergeCell ref="Z115:AD115"/>
    <mergeCell ref="AE115:AN115"/>
    <mergeCell ref="AO113:AV113"/>
    <mergeCell ref="AW113:BD113"/>
    <mergeCell ref="Z113:AD113"/>
    <mergeCell ref="AE113:AN113"/>
    <mergeCell ref="AO115:AV115"/>
    <mergeCell ref="AW115:BD115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BE113:BL113"/>
    <mergeCell ref="A111:F111"/>
    <mergeCell ref="G111:Y111"/>
    <mergeCell ref="Z111:AD111"/>
    <mergeCell ref="AE111:AN111"/>
    <mergeCell ref="AO109:AV109"/>
    <mergeCell ref="AW109:BD109"/>
    <mergeCell ref="Z109:AD109"/>
    <mergeCell ref="AE109:AN109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AO105:AV105"/>
    <mergeCell ref="AW105:BD105"/>
    <mergeCell ref="BE105:BL105"/>
    <mergeCell ref="BE106:BL106"/>
    <mergeCell ref="AW107:BD107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G107:Y107"/>
    <mergeCell ref="A106:F106"/>
    <mergeCell ref="G106:Y106"/>
    <mergeCell ref="Z106:AD106"/>
    <mergeCell ref="AE106:AN106"/>
    <mergeCell ref="AO106:AV106"/>
    <mergeCell ref="AW106:BD106"/>
    <mergeCell ref="Z107:AD107"/>
    <mergeCell ref="AE107:AN107"/>
    <mergeCell ref="AO107:AV107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96:C96"/>
    <mergeCell ref="D96:AA96"/>
    <mergeCell ref="AB96:AI96"/>
    <mergeCell ref="AJ96:AQ96"/>
    <mergeCell ref="AR96:AY96"/>
    <mergeCell ref="A102:F102"/>
    <mergeCell ref="AS86:AZ86"/>
    <mergeCell ref="A87:C87"/>
    <mergeCell ref="D87:AB87"/>
    <mergeCell ref="AC87:AJ87"/>
    <mergeCell ref="AK87:AR87"/>
    <mergeCell ref="AS87:AZ87"/>
    <mergeCell ref="A86:C86"/>
    <mergeCell ref="D86:AB86"/>
    <mergeCell ref="AC86:AJ86"/>
    <mergeCell ref="AK86:AR86"/>
    <mergeCell ref="AS84:AZ84"/>
    <mergeCell ref="A85:C85"/>
    <mergeCell ref="D85:AB85"/>
    <mergeCell ref="AC85:AJ85"/>
    <mergeCell ref="AK85:AR85"/>
    <mergeCell ref="AS85:AZ85"/>
    <mergeCell ref="A84:C84"/>
    <mergeCell ref="D84:AB84"/>
    <mergeCell ref="AC84:AJ84"/>
    <mergeCell ref="AK84:AR84"/>
    <mergeCell ref="AS82:AZ82"/>
    <mergeCell ref="A83:C83"/>
    <mergeCell ref="D83:AB83"/>
    <mergeCell ref="AC83:AJ83"/>
    <mergeCell ref="AK83:AR83"/>
    <mergeCell ref="AS83:AZ83"/>
    <mergeCell ref="A82:C82"/>
    <mergeCell ref="D82:AB82"/>
    <mergeCell ref="AC82:AJ82"/>
    <mergeCell ref="AK82:AR82"/>
    <mergeCell ref="AS80:AZ80"/>
    <mergeCell ref="A81:C81"/>
    <mergeCell ref="D81:AB81"/>
    <mergeCell ref="AC81:AJ81"/>
    <mergeCell ref="AK81:AR81"/>
    <mergeCell ref="AS81:AZ81"/>
    <mergeCell ref="A80:C80"/>
    <mergeCell ref="D80:AB80"/>
    <mergeCell ref="AC80:AJ80"/>
    <mergeCell ref="AK80:AR80"/>
    <mergeCell ref="AS78:AZ78"/>
    <mergeCell ref="A79:C79"/>
    <mergeCell ref="D79:AB79"/>
    <mergeCell ref="AC79:AJ79"/>
    <mergeCell ref="AK79:AR79"/>
    <mergeCell ref="AS79:AZ79"/>
    <mergeCell ref="A78:C78"/>
    <mergeCell ref="D78:AB78"/>
    <mergeCell ref="AC78:AJ78"/>
    <mergeCell ref="AK78:AR78"/>
    <mergeCell ref="AS76:AZ76"/>
    <mergeCell ref="A77:C77"/>
    <mergeCell ref="D77:AB77"/>
    <mergeCell ref="AC77:AJ77"/>
    <mergeCell ref="AK77:AR77"/>
    <mergeCell ref="AS77:AZ77"/>
    <mergeCell ref="A76:C76"/>
    <mergeCell ref="D76:AB76"/>
    <mergeCell ref="AC76:AJ76"/>
    <mergeCell ref="AK76:AR76"/>
    <mergeCell ref="AS74:AZ74"/>
    <mergeCell ref="A75:C75"/>
    <mergeCell ref="D75:AB75"/>
    <mergeCell ref="AC75:AJ75"/>
    <mergeCell ref="AK75:AR75"/>
    <mergeCell ref="AS75:AZ75"/>
    <mergeCell ref="A74:C74"/>
    <mergeCell ref="D74:AB74"/>
    <mergeCell ref="AC74:AJ74"/>
    <mergeCell ref="AK74:AR74"/>
    <mergeCell ref="AS72:AZ72"/>
    <mergeCell ref="A73:C73"/>
    <mergeCell ref="D73:AB73"/>
    <mergeCell ref="AC73:AJ73"/>
    <mergeCell ref="AK73:AR73"/>
    <mergeCell ref="AS73:AZ73"/>
    <mergeCell ref="A72:C72"/>
    <mergeCell ref="D72:AB72"/>
    <mergeCell ref="AC72:AJ72"/>
    <mergeCell ref="AK72:AR72"/>
    <mergeCell ref="AS70:AZ70"/>
    <mergeCell ref="A71:C71"/>
    <mergeCell ref="D71:AB71"/>
    <mergeCell ref="AC71:AJ71"/>
    <mergeCell ref="AK71:AR71"/>
    <mergeCell ref="AS71:AZ71"/>
    <mergeCell ref="A70:C70"/>
    <mergeCell ref="D70:AB70"/>
    <mergeCell ref="AC70:AJ70"/>
    <mergeCell ref="AK70:AR70"/>
    <mergeCell ref="AS68:AZ68"/>
    <mergeCell ref="A69:C69"/>
    <mergeCell ref="D69:AB69"/>
    <mergeCell ref="AC69:AJ69"/>
    <mergeCell ref="AK69:AR69"/>
    <mergeCell ref="AS69:AZ69"/>
    <mergeCell ref="A68:C68"/>
    <mergeCell ref="D68:AB68"/>
    <mergeCell ref="AC68:AJ68"/>
    <mergeCell ref="AK68:AR68"/>
    <mergeCell ref="AS66:AZ66"/>
    <mergeCell ref="A67:C67"/>
    <mergeCell ref="D67:AB67"/>
    <mergeCell ref="AC67:AJ67"/>
    <mergeCell ref="AK67:AR67"/>
    <mergeCell ref="AS67:AZ67"/>
    <mergeCell ref="A66:C66"/>
    <mergeCell ref="D66:AB66"/>
    <mergeCell ref="AC66:AJ66"/>
    <mergeCell ref="AK66:AR66"/>
    <mergeCell ref="AS64:AZ64"/>
    <mergeCell ref="A65:C65"/>
    <mergeCell ref="D65:AB65"/>
    <mergeCell ref="AC65:AJ65"/>
    <mergeCell ref="AK65:AR65"/>
    <mergeCell ref="AS65:AZ65"/>
    <mergeCell ref="A64:C64"/>
    <mergeCell ref="D64:AB64"/>
    <mergeCell ref="AC64:AJ64"/>
    <mergeCell ref="AK64:AR64"/>
    <mergeCell ref="AS62:AZ62"/>
    <mergeCell ref="A63:C63"/>
    <mergeCell ref="D63:AB63"/>
    <mergeCell ref="AC63:AJ63"/>
    <mergeCell ref="AK63:AR63"/>
    <mergeCell ref="AS63:AZ63"/>
    <mergeCell ref="A62:C62"/>
    <mergeCell ref="D62:AB62"/>
    <mergeCell ref="AC62:AJ62"/>
    <mergeCell ref="AK62:AR62"/>
    <mergeCell ref="AS60:AZ60"/>
    <mergeCell ref="A61:C61"/>
    <mergeCell ref="D61:AB61"/>
    <mergeCell ref="AC61:AJ61"/>
    <mergeCell ref="AK61:AR61"/>
    <mergeCell ref="AS61:AZ61"/>
    <mergeCell ref="A60:C60"/>
    <mergeCell ref="D60:AB60"/>
    <mergeCell ref="AC60:AJ60"/>
    <mergeCell ref="AK60:AR60"/>
    <mergeCell ref="AS58:AZ58"/>
    <mergeCell ref="AS57:AZ57"/>
    <mergeCell ref="D59:AB59"/>
    <mergeCell ref="A47:F47"/>
    <mergeCell ref="G47:BL47"/>
    <mergeCell ref="A48:F48"/>
    <mergeCell ref="G48:BL48"/>
    <mergeCell ref="AK57:AR57"/>
    <mergeCell ref="AK58:AR58"/>
    <mergeCell ref="A51:F51"/>
    <mergeCell ref="G51:BL51"/>
    <mergeCell ref="A49:F49"/>
    <mergeCell ref="G49:BL49"/>
    <mergeCell ref="A50:F50"/>
    <mergeCell ref="G50:BL50"/>
    <mergeCell ref="N14:AS14"/>
    <mergeCell ref="AU13:BB13"/>
    <mergeCell ref="AU14:BB14"/>
    <mergeCell ref="BE20:BL20"/>
    <mergeCell ref="BE19:BL19"/>
    <mergeCell ref="AK19:BC19"/>
    <mergeCell ref="AK20:BC20"/>
    <mergeCell ref="A45:F45"/>
    <mergeCell ref="G45:BL45"/>
    <mergeCell ref="G42:BL42"/>
    <mergeCell ref="A43:F43"/>
    <mergeCell ref="G43:BL43"/>
    <mergeCell ref="A44:F44"/>
    <mergeCell ref="G44:BL44"/>
    <mergeCell ref="A58:C58"/>
    <mergeCell ref="G41:BL41"/>
    <mergeCell ref="A55:C56"/>
    <mergeCell ref="A54:AZ54"/>
    <mergeCell ref="A53:AZ53"/>
    <mergeCell ref="A42:F42"/>
    <mergeCell ref="AC55:AJ56"/>
    <mergeCell ref="AK55:AR56"/>
    <mergeCell ref="BE102:BL102"/>
    <mergeCell ref="AO101:AV101"/>
    <mergeCell ref="AW101:BD101"/>
    <mergeCell ref="BE101:BL101"/>
    <mergeCell ref="AW102:BD102"/>
    <mergeCell ref="AO102:AV102"/>
    <mergeCell ref="AW100:BD100"/>
    <mergeCell ref="BE100:BL100"/>
    <mergeCell ref="AS55:AZ56"/>
    <mergeCell ref="D55:AB56"/>
    <mergeCell ref="D57:AB57"/>
    <mergeCell ref="D58:AB58"/>
    <mergeCell ref="AC57:AJ57"/>
    <mergeCell ref="AC58:AJ58"/>
    <mergeCell ref="A46:F46"/>
    <mergeCell ref="G46:BL46"/>
    <mergeCell ref="AO99:AV99"/>
    <mergeCell ref="AW99:BD99"/>
    <mergeCell ref="AO1:BL1"/>
    <mergeCell ref="A89:BL89"/>
    <mergeCell ref="A59:C59"/>
    <mergeCell ref="U22:AD22"/>
    <mergeCell ref="AE22:AR22"/>
    <mergeCell ref="AK59:AR59"/>
    <mergeCell ref="AS59:AZ59"/>
    <mergeCell ref="G29:BL29"/>
    <mergeCell ref="A30:F30"/>
    <mergeCell ref="G30:BL3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57:C57"/>
    <mergeCell ref="AO2:BL2"/>
    <mergeCell ref="AO3:BL3"/>
    <mergeCell ref="AO6:BF6"/>
    <mergeCell ref="AO4:BL4"/>
    <mergeCell ref="AO5:BL5"/>
    <mergeCell ref="AO7:BF7"/>
    <mergeCell ref="W192:AM192"/>
    <mergeCell ref="AE100:AN100"/>
    <mergeCell ref="AE101:AN101"/>
    <mergeCell ref="AO192:BG192"/>
    <mergeCell ref="G100:Y100"/>
    <mergeCell ref="G101:Y101"/>
    <mergeCell ref="G102:Y102"/>
    <mergeCell ref="AO100:AV100"/>
    <mergeCell ref="Z100:AD100"/>
    <mergeCell ref="Z102:AD102"/>
    <mergeCell ref="AE102:AN102"/>
    <mergeCell ref="A191:V191"/>
    <mergeCell ref="W191:AM191"/>
    <mergeCell ref="A105:F105"/>
    <mergeCell ref="G105:Y105"/>
    <mergeCell ref="Z105:AD105"/>
    <mergeCell ref="AE105:AN105"/>
    <mergeCell ref="A107:F107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B13:L13"/>
    <mergeCell ref="B14:L14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A200:H200"/>
    <mergeCell ref="A194:AS194"/>
    <mergeCell ref="A195:AS195"/>
    <mergeCell ref="A199:H199"/>
    <mergeCell ref="A197:V197"/>
    <mergeCell ref="W197:AM197"/>
    <mergeCell ref="AO197:BG197"/>
    <mergeCell ref="A34:BL34"/>
    <mergeCell ref="A90:AY90"/>
    <mergeCell ref="A40:F40"/>
    <mergeCell ref="A37:BL37"/>
    <mergeCell ref="A38:F38"/>
    <mergeCell ref="G38:BL38"/>
    <mergeCell ref="A39:F39"/>
    <mergeCell ref="AC59:AJ59"/>
    <mergeCell ref="D91:AA92"/>
    <mergeCell ref="AB91:AI92"/>
    <mergeCell ref="AJ91:AQ92"/>
    <mergeCell ref="AR91:AY92"/>
    <mergeCell ref="AO198:BG198"/>
    <mergeCell ref="AO191:BG191"/>
    <mergeCell ref="A193:F193"/>
    <mergeCell ref="A93:C93"/>
    <mergeCell ref="AR93:AY93"/>
    <mergeCell ref="A91:C92"/>
    <mergeCell ref="D93:AA93"/>
    <mergeCell ref="AB93:AI93"/>
    <mergeCell ref="W198:AM198"/>
    <mergeCell ref="A100:F100"/>
    <mergeCell ref="A101:F101"/>
    <mergeCell ref="Z101:AD101"/>
    <mergeCell ref="A98:BL98"/>
    <mergeCell ref="A99:F99"/>
    <mergeCell ref="AE99:AN99"/>
    <mergeCell ref="A94:C94"/>
    <mergeCell ref="D94:AA94"/>
    <mergeCell ref="AB94:AI94"/>
    <mergeCell ref="AJ94:AQ94"/>
    <mergeCell ref="AR94:AY94"/>
    <mergeCell ref="AJ93:AQ93"/>
    <mergeCell ref="BE99:BL99"/>
    <mergeCell ref="A95:C95"/>
    <mergeCell ref="D95:AA95"/>
    <mergeCell ref="AB95:AI95"/>
    <mergeCell ref="AJ95:AQ95"/>
    <mergeCell ref="AR95:AY95"/>
    <mergeCell ref="Z99:AD99"/>
    <mergeCell ref="G99:Y99"/>
  </mergeCells>
  <phoneticPr fontId="0" type="noConversion"/>
  <conditionalFormatting sqref="H102:L102 G102:G188">
    <cfRule type="cellIs" dxfId="2" priority="1" stopIfTrue="1" operator="equal">
      <formula>$G101</formula>
    </cfRule>
  </conditionalFormatting>
  <conditionalFormatting sqref="D59:D87">
    <cfRule type="cellIs" dxfId="1" priority="2" stopIfTrue="1" operator="equal">
      <formula>$D58</formula>
    </cfRule>
  </conditionalFormatting>
  <conditionalFormatting sqref="A102:F1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2020-08-25T10:35:19Z</cp:lastPrinted>
  <dcterms:created xsi:type="dcterms:W3CDTF">2016-08-15T09:54:21Z</dcterms:created>
  <dcterms:modified xsi:type="dcterms:W3CDTF">2020-10-21T08:16:55Z</dcterms:modified>
</cp:coreProperties>
</file>